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Sport info/Cross Country/"/>
    </mc:Choice>
  </mc:AlternateContent>
  <xr:revisionPtr revIDLastSave="2" documentId="8_{BD846406-2C32-4BC2-B301-606A59BA877F}" xr6:coauthVersionLast="46" xr6:coauthVersionMax="47" xr10:uidLastSave="{D92CBF98-388A-42DF-B71C-22B74CBC07D9}"/>
  <bookViews>
    <workbookView xWindow="-120" yWindow="-120" windowWidth="20730" windowHeight="11310" firstSheet="1" activeTab="1" xr2:uid="{00000000-000D-0000-FFFF-FFFF00000000}"/>
  </bookViews>
  <sheets>
    <sheet name="2021  Meet2" sheetId="1" state="hidden" r:id="rId1"/>
    <sheet name="2021 Pul Meet 4 " sheetId="5" r:id="rId2"/>
    <sheet name="Raw Data - Primary and Middle" sheetId="3" r:id="rId3"/>
    <sheet name="Raw Data - Senior" sheetId="4" r:id="rId4"/>
  </sheets>
  <definedNames>
    <definedName name="_xlnm._FilterDatabase" localSheetId="2" hidden="1">'Raw Data - Primary and Middle'!$A$3:$H$97</definedName>
    <definedName name="_xlnm._FilterDatabase" localSheetId="3" hidden="1">'Raw Data - Senior'!$A$4:$H$22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9" i="5" l="1"/>
  <c r="Q96" i="5" l="1"/>
  <c r="P96" i="5"/>
  <c r="P50" i="5"/>
  <c r="P49" i="5"/>
  <c r="Q53" i="5"/>
  <c r="P53" i="5"/>
  <c r="Q101" i="5"/>
  <c r="P101" i="5"/>
  <c r="Q100" i="5"/>
  <c r="P100" i="5"/>
  <c r="Q99" i="5"/>
  <c r="Q98" i="5"/>
  <c r="P98" i="5"/>
  <c r="Q97" i="5"/>
  <c r="P97" i="5"/>
  <c r="Q95" i="5"/>
  <c r="P95" i="5"/>
  <c r="Q94" i="5"/>
  <c r="P94" i="5"/>
  <c r="Q93" i="5"/>
  <c r="P93" i="5"/>
  <c r="Q92" i="5"/>
  <c r="P92" i="5"/>
  <c r="Q60" i="5"/>
  <c r="P60" i="5"/>
  <c r="Q59" i="5"/>
  <c r="P59" i="5"/>
  <c r="Q58" i="5"/>
  <c r="P58" i="5"/>
  <c r="Q57" i="5"/>
  <c r="P57" i="5"/>
  <c r="Q56" i="5"/>
  <c r="P56" i="5"/>
  <c r="Q55" i="5"/>
  <c r="P55" i="5"/>
  <c r="Q54" i="5"/>
  <c r="P54" i="5"/>
  <c r="Q52" i="5"/>
  <c r="P52" i="5"/>
  <c r="Q51" i="5"/>
  <c r="P51" i="5"/>
  <c r="Q50" i="5"/>
  <c r="Q49" i="5"/>
  <c r="Q15" i="5"/>
  <c r="P15" i="5"/>
  <c r="Q14" i="5"/>
  <c r="P14" i="5"/>
  <c r="Q13" i="5"/>
  <c r="P13" i="5"/>
  <c r="Q12" i="5"/>
  <c r="P12" i="5"/>
  <c r="Q11" i="5"/>
  <c r="P11" i="5"/>
  <c r="Q10" i="5"/>
  <c r="P10" i="5"/>
  <c r="Q9" i="5"/>
  <c r="P9" i="5"/>
  <c r="Q8" i="5"/>
  <c r="P8" i="5"/>
  <c r="Q7" i="5"/>
  <c r="P7" i="5"/>
  <c r="Q6" i="5"/>
  <c r="P6" i="5"/>
</calcChain>
</file>

<file path=xl/sharedStrings.xml><?xml version="1.0" encoding="utf-8"?>
<sst xmlns="http://schemas.openxmlformats.org/spreadsheetml/2006/main" count="1055" uniqueCount="222">
  <si>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</si>
  <si>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</si>
  <si>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</si>
  <si>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</si>
  <si>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</si>
  <si>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</si>
  <si>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</si>
  <si>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</si>
  <si>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</si>
  <si>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</si>
  <si>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</si>
  <si>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</si>
  <si>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</si>
  <si>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</si>
  <si>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</si>
  <si>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</si>
  <si>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</si>
  <si>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</si>
  <si>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</si>
  <si>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</si>
  <si>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</si>
  <si>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</si>
  <si>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</si>
  <si>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</si>
  <si>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</si>
  <si>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</si>
  <si>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</si>
  <si>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</si>
  <si>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</si>
  <si>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</si>
  <si>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</si>
  <si>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</si>
  <si>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</si>
  <si>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Middle Girls</t>
  </si>
  <si>
    <t>St Peter's Girls</t>
  </si>
  <si>
    <t>Immanuel College</t>
  </si>
  <si>
    <t>St Ignatius College</t>
  </si>
  <si>
    <t>Primary Boys and Girls</t>
  </si>
  <si>
    <t>Middle Boys and Girls</t>
  </si>
  <si>
    <t>2 km (1 lap)</t>
  </si>
  <si>
    <t>4 km (2 laps)</t>
  </si>
  <si>
    <t>6 km (3 laps)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</si>
  <si>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</si>
  <si>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</si>
  <si>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</si>
  <si>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</si>
  <si>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</si>
  <si>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</si>
  <si>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</si>
  <si>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</si>
  <si>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</si>
  <si>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</si>
  <si>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</si>
  <si>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</si>
  <si>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</si>
  <si>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</si>
  <si>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</si>
  <si>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</si>
  <si>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Each School to Update distances etc</t>
  </si>
  <si>
    <t>Cross Country Results - Primary and Middle Categories</t>
  </si>
  <si>
    <t>Middle Boys</t>
  </si>
  <si>
    <t>Woodcroft College</t>
  </si>
  <si>
    <t>James</t>
  </si>
  <si>
    <t>Henry</t>
  </si>
  <si>
    <t>Jack</t>
  </si>
  <si>
    <t>Braithwaite</t>
  </si>
  <si>
    <t>Isla</t>
  </si>
  <si>
    <t>Randall</t>
  </si>
  <si>
    <t>Sruby</t>
  </si>
  <si>
    <t>Ella</t>
  </si>
  <si>
    <t>Harry</t>
  </si>
  <si>
    <t>Donnelly</t>
  </si>
  <si>
    <t>Izzy</t>
  </si>
  <si>
    <t>Cant</t>
  </si>
  <si>
    <t>Noa</t>
  </si>
  <si>
    <t>Goddard</t>
  </si>
  <si>
    <t>Loreto College</t>
  </si>
  <si>
    <t>Jessie</t>
  </si>
  <si>
    <t>Shiell</t>
  </si>
  <si>
    <t>Indy</t>
  </si>
  <si>
    <t>Wilkson</t>
  </si>
  <si>
    <t>Jonathan</t>
  </si>
  <si>
    <t>Harris</t>
  </si>
  <si>
    <t>Matthew</t>
  </si>
  <si>
    <t>Gomersall</t>
  </si>
  <si>
    <t>Raff</t>
  </si>
  <si>
    <t>Lynch</t>
  </si>
  <si>
    <t>Sam</t>
  </si>
  <si>
    <t>Warrick</t>
  </si>
  <si>
    <t>Dougie</t>
  </si>
  <si>
    <t>Scott-Young</t>
  </si>
  <si>
    <t>Fraser</t>
  </si>
  <si>
    <t>Connell</t>
  </si>
  <si>
    <t>Jeremy</t>
  </si>
  <si>
    <t>Beale</t>
  </si>
  <si>
    <t>Rostrevor College</t>
  </si>
  <si>
    <t>Cross Country Results - Senior Category</t>
  </si>
  <si>
    <t>Original Point System</t>
  </si>
  <si>
    <t>16 onwards</t>
  </si>
  <si>
    <t>St Michael's College</t>
  </si>
  <si>
    <t>Eliza Zampatti</t>
  </si>
  <si>
    <t>Lily Colville</t>
  </si>
  <si>
    <t>Felicity Dini</t>
  </si>
  <si>
    <t>Ruby Richards</t>
  </si>
  <si>
    <t>Poppy Richards</t>
  </si>
  <si>
    <t>Lucy Cornish</t>
  </si>
  <si>
    <t>Grace Cornish</t>
  </si>
  <si>
    <t>Donovan Fahey</t>
  </si>
  <si>
    <t>Sunny Zhang</t>
  </si>
  <si>
    <t>Zach Hoberg</t>
  </si>
  <si>
    <t>Lawson Jones</t>
  </si>
  <si>
    <t>Chewy Li</t>
  </si>
  <si>
    <t>Henry Braithwaite</t>
  </si>
  <si>
    <t>Fraser Connel</t>
  </si>
  <si>
    <t>Alec Disney</t>
  </si>
  <si>
    <t>Nicholas Cleanthous</t>
  </si>
  <si>
    <t>Christian De Angelis</t>
  </si>
  <si>
    <t>James Hollington</t>
  </si>
  <si>
    <t>Jack Lai</t>
  </si>
  <si>
    <t>Oliver Larkin</t>
  </si>
  <si>
    <t>Steven Passaris</t>
  </si>
  <si>
    <t>Henry Ye</t>
  </si>
  <si>
    <t>Nicholas Corbet</t>
  </si>
  <si>
    <t>Jack Cornish</t>
  </si>
  <si>
    <t>Isaac Downes</t>
  </si>
  <si>
    <t>Benjamin Gill</t>
  </si>
  <si>
    <t>Andrew Lucas</t>
  </si>
  <si>
    <t>James Teo</t>
  </si>
  <si>
    <t>Shreyus Arramraj</t>
  </si>
  <si>
    <t>Patrick Reeve</t>
  </si>
  <si>
    <t>Pulteney</t>
  </si>
  <si>
    <t>Flynn Ritossa</t>
  </si>
  <si>
    <t xml:space="preserve">Pulteney </t>
  </si>
  <si>
    <t>Mahali Bray</t>
  </si>
  <si>
    <t>Woodcroft</t>
  </si>
  <si>
    <t>SPC</t>
  </si>
  <si>
    <t>Charlie Camilleri</t>
  </si>
  <si>
    <t xml:space="preserve">Josh Nguyen </t>
  </si>
  <si>
    <t>Luke Hughes</t>
  </si>
  <si>
    <t>Jacob Phillips</t>
  </si>
  <si>
    <t>Tom Ciccocioppo</t>
  </si>
  <si>
    <t>PAC</t>
  </si>
  <si>
    <t>Luanda McLeod</t>
  </si>
  <si>
    <t>Ziggy Mckenna</t>
  </si>
  <si>
    <t>Hunter Moran</t>
  </si>
  <si>
    <t>Angus Hollington</t>
  </si>
  <si>
    <t>Isaac Huf</t>
  </si>
  <si>
    <t>Henry Drew</t>
  </si>
  <si>
    <t>Abby Robinson</t>
  </si>
  <si>
    <t>Mercedes</t>
  </si>
  <si>
    <t>Lorenzo Dal Cin</t>
  </si>
  <si>
    <t>Chris Li</t>
  </si>
  <si>
    <t>Jordan Bollinger</t>
  </si>
  <si>
    <t>Thomas Wallet</t>
  </si>
  <si>
    <t>Tyler Costello</t>
  </si>
  <si>
    <t>Ramesh Edriweera</t>
  </si>
  <si>
    <t>Madison Rhodes</t>
  </si>
  <si>
    <t>Dora Rossi-Fedele</t>
  </si>
  <si>
    <t>Loreto</t>
  </si>
  <si>
    <t>Malaika Mcleod</t>
  </si>
  <si>
    <t>St Peters Girls</t>
  </si>
  <si>
    <t>Isla Fahey</t>
  </si>
  <si>
    <t xml:space="preserve">Daisy Braithwaite </t>
  </si>
  <si>
    <t>St Michaels College</t>
  </si>
  <si>
    <t xml:space="preserve">Hannah Timpani </t>
  </si>
  <si>
    <t>Georgia Capping</t>
  </si>
  <si>
    <t xml:space="preserve">Immanuel College </t>
  </si>
  <si>
    <t xml:space="preserve">Alice Braithwaite </t>
  </si>
  <si>
    <t>Summer Hudswell</t>
  </si>
  <si>
    <t>Tara Nightingale</t>
  </si>
  <si>
    <t>Charlotte Kroeger</t>
  </si>
  <si>
    <t>Kiera Coscarella</t>
  </si>
  <si>
    <t>Ella Cooksus</t>
  </si>
  <si>
    <t>Carys Kinsella-White</t>
  </si>
  <si>
    <t>Lucy Allen</t>
  </si>
  <si>
    <t>Kai Bettany</t>
  </si>
  <si>
    <t>Zara Trini</t>
  </si>
  <si>
    <t>Concordia</t>
  </si>
  <si>
    <t>Charlotte McAuliffe</t>
  </si>
  <si>
    <t>Dani Cox</t>
  </si>
  <si>
    <t>Amber Whelan</t>
  </si>
  <si>
    <t>Alicia Bollinger</t>
  </si>
  <si>
    <t>22nd - Chewy Li</t>
  </si>
  <si>
    <t>Stephen Lacroix-Sheyd</t>
  </si>
  <si>
    <t>Nick Pavia</t>
  </si>
  <si>
    <t>Jackson Brown</t>
  </si>
  <si>
    <t>Enzo Leopaksi</t>
  </si>
  <si>
    <t>Sam Williams</t>
  </si>
  <si>
    <t>Jack Mcauliffe</t>
  </si>
  <si>
    <t>Rostervor</t>
  </si>
  <si>
    <t>Sam Glasson</t>
  </si>
  <si>
    <t>Louis Von Doussa</t>
  </si>
  <si>
    <t>Finn Spangel</t>
  </si>
  <si>
    <t>Ethan Zachos</t>
  </si>
  <si>
    <t>Alex Kelledy</t>
  </si>
  <si>
    <t>Jacob Sutton</t>
  </si>
  <si>
    <t>Liam Rosenberg</t>
  </si>
  <si>
    <t>Connor Bahlin</t>
  </si>
  <si>
    <t>Carlos Liv</t>
  </si>
  <si>
    <t xml:space="preserve">Arki Galantomos </t>
  </si>
  <si>
    <t>Izzy Cant</t>
  </si>
  <si>
    <t>Immanuel</t>
  </si>
  <si>
    <t>Ella Donnelly</t>
  </si>
  <si>
    <t>Noa Goddard</t>
  </si>
  <si>
    <t>Isla Scruby</t>
  </si>
  <si>
    <t>Jade Millard</t>
  </si>
  <si>
    <t>Lady Murphy</t>
  </si>
  <si>
    <t>Emily Murphy</t>
  </si>
  <si>
    <t>Jonathon Harris</t>
  </si>
  <si>
    <t>Matthew Gomesail</t>
  </si>
  <si>
    <t xml:space="preserve">Mercedes </t>
  </si>
  <si>
    <t>Mantier Boey</t>
  </si>
  <si>
    <t>Riley Craig</t>
  </si>
  <si>
    <t xml:space="preserve">Rostrevor </t>
  </si>
  <si>
    <t xml:space="preserve">Will Fitzgerald </t>
  </si>
  <si>
    <t>Ryley James</t>
  </si>
  <si>
    <t>Gabe Wilson</t>
  </si>
  <si>
    <t>Loretto College</t>
  </si>
  <si>
    <t>Pulteney Grammar</t>
  </si>
  <si>
    <t>MIddle Boys</t>
  </si>
  <si>
    <t>Prince Alfred College</t>
  </si>
  <si>
    <r>
      <t>Cross Country Results - (PULTENEY</t>
    </r>
    <r>
      <rPr>
        <b/>
        <sz val="14"/>
        <color theme="4"/>
        <rFont val="Calibri"/>
        <family val="2"/>
        <scheme val="minor"/>
      </rPr>
      <t xml:space="preserve"> on 27/5/2021</t>
    </r>
    <r>
      <rPr>
        <b/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</si>
</sst>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AF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1"/>
    <xf numFmtId="0" fontId="5" fillId="0" borderId="4" xfId="1" applyBorder="1"/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5" fillId="0" borderId="4" xfId="1" applyBorder="1" applyAlignment="1">
      <alignment vertical="center"/>
    </xf>
    <xf numFmtId="0" fontId="5" fillId="0" borderId="0" xfId="1" applyBorder="1" applyAlignment="1">
      <alignment horizontal="center"/>
    </xf>
    <xf numFmtId="47" fontId="5" fillId="0" borderId="0" xfId="1" applyNumberFormat="1"/>
    <xf numFmtId="47" fontId="5" fillId="0" borderId="0" xfId="1" applyNumberFormat="1" applyBorder="1" applyAlignment="1">
      <alignment horizontal="center"/>
    </xf>
    <xf numFmtId="0" fontId="5" fillId="0" borderId="0" xfId="1" applyFill="1"/>
    <xf numFmtId="47" fontId="5" fillId="0" borderId="0" xfId="1" applyNumberFormat="1" applyFill="1"/>
    <xf numFmtId="0" fontId="8" fillId="2" borderId="4" xfId="1" applyFont="1" applyFill="1" applyBorder="1" applyAlignment="1">
      <alignment vertical="center"/>
    </xf>
    <xf numFmtId="47" fontId="8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47" fontId="0" fillId="3" borderId="13" xfId="0" applyNumberForma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5" fillId="3" borderId="4" xfId="1" applyFill="1" applyBorder="1" applyAlignment="1">
      <alignment horizontal="center"/>
    </xf>
    <xf numFmtId="0" fontId="5" fillId="3" borderId="4" xfId="1" applyFill="1" applyBorder="1"/>
    <xf numFmtId="47" fontId="5" fillId="3" borderId="4" xfId="1" applyNumberFormat="1" applyFill="1" applyBorder="1"/>
    <xf numFmtId="0" fontId="4" fillId="3" borderId="4" xfId="1" applyFont="1" applyFill="1" applyBorder="1"/>
    <xf numFmtId="47" fontId="4" fillId="3" borderId="4" xfId="1" applyNumberFormat="1" applyFont="1" applyFill="1" applyBorder="1"/>
    <xf numFmtId="0" fontId="12" fillId="0" borderId="0" xfId="1" applyFont="1"/>
    <xf numFmtId="0" fontId="5" fillId="0" borderId="4" xfId="1" applyBorder="1" applyAlignment="1">
      <alignment horizontal="center"/>
    </xf>
    <xf numFmtId="47" fontId="5" fillId="0" borderId="4" xfId="1" applyNumberFormat="1" applyBorder="1"/>
    <xf numFmtId="0" fontId="3" fillId="3" borderId="4" xfId="1" applyFont="1" applyFill="1" applyBorder="1"/>
    <xf numFmtId="0" fontId="13" fillId="4" borderId="4" xfId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14" fillId="5" borderId="4" xfId="1" applyFont="1" applyFill="1" applyBorder="1" applyAlignment="1">
      <alignment horizontal="center"/>
    </xf>
    <xf numFmtId="47" fontId="3" fillId="3" borderId="4" xfId="1" applyNumberFormat="1" applyFont="1" applyFill="1" applyBorder="1"/>
    <xf numFmtId="47" fontId="2" fillId="3" borderId="4" xfId="1" applyNumberFormat="1" applyFont="1" applyFill="1" applyBorder="1"/>
    <xf numFmtId="0" fontId="5" fillId="0" borderId="0" xfId="1" applyBorder="1"/>
    <xf numFmtId="0" fontId="18" fillId="7" borderId="4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4" xfId="0" applyFont="1" applyBorder="1"/>
    <xf numFmtId="47" fontId="5" fillId="0" borderId="0" xfId="1" applyNumberFormat="1" applyBorder="1"/>
    <xf numFmtId="0" fontId="5" fillId="3" borderId="19" xfId="1" applyFill="1" applyBorder="1"/>
    <xf numFmtId="47" fontId="5" fillId="0" borderId="19" xfId="1" applyNumberFormat="1" applyBorder="1"/>
    <xf numFmtId="47" fontId="4" fillId="3" borderId="19" xfId="1" applyNumberFormat="1" applyFont="1" applyFill="1" applyBorder="1"/>
    <xf numFmtId="0" fontId="5" fillId="0" borderId="0" xfId="1" applyBorder="1" applyAlignment="1">
      <alignment vertical="center"/>
    </xf>
    <xf numFmtId="47" fontId="5" fillId="0" borderId="0" xfId="1" applyNumberFormat="1" applyFill="1" applyBorder="1"/>
    <xf numFmtId="20" fontId="5" fillId="0" borderId="0" xfId="1" applyNumberFormat="1" applyFill="1" applyBorder="1"/>
    <xf numFmtId="0" fontId="5" fillId="0" borderId="0" xfId="1" applyFill="1" applyBorder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2" xfId="0" applyBorder="1"/>
    <xf numFmtId="0" fontId="5" fillId="3" borderId="9" xfId="1" applyFill="1" applyBorder="1"/>
    <xf numFmtId="0" fontId="3" fillId="3" borderId="9" xfId="1" applyFont="1" applyFill="1" applyBorder="1"/>
    <xf numFmtId="47" fontId="5" fillId="0" borderId="9" xfId="1" applyNumberFormat="1" applyBorder="1"/>
    <xf numFmtId="47" fontId="2" fillId="3" borderId="11" xfId="1" applyNumberFormat="1" applyFont="1" applyFill="1" applyBorder="1"/>
    <xf numFmtId="0" fontId="5" fillId="3" borderId="12" xfId="1" applyFill="1" applyBorder="1"/>
    <xf numFmtId="47" fontId="5" fillId="3" borderId="11" xfId="1" applyNumberFormat="1" applyFill="1" applyBorder="1"/>
    <xf numFmtId="47" fontId="4" fillId="3" borderId="9" xfId="1" applyNumberFormat="1" applyFont="1" applyFill="1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3" borderId="4" xfId="1" applyFont="1" applyFill="1" applyBorder="1"/>
    <xf numFmtId="0" fontId="1" fillId="0" borderId="0" xfId="1" applyFont="1"/>
    <xf numFmtId="0" fontId="1" fillId="0" borderId="4" xfId="1" applyFont="1" applyBorder="1"/>
    <xf numFmtId="47" fontId="1" fillId="3" borderId="4" xfId="1" applyNumberFormat="1" applyFont="1" applyFill="1" applyBorder="1"/>
    <xf numFmtId="47" fontId="1" fillId="3" borderId="4" xfId="1" applyNumberFormat="1" applyFont="1" applyFill="1" applyBorder="1" applyAlignment="1">
      <alignment horizontal="right"/>
    </xf>
    <xf numFmtId="0" fontId="5" fillId="3" borderId="0" xfId="1" applyFill="1" applyBorder="1"/>
    <xf numFmtId="16" fontId="1" fillId="0" borderId="0" xfId="1" applyNumberFormat="1" applyFont="1"/>
    <xf numFmtId="0" fontId="0" fillId="0" borderId="4" xfId="0" applyBorder="1" applyAlignment="1">
      <alignment horizontal="left"/>
    </xf>
    <xf numFmtId="0" fontId="0" fillId="8" borderId="4" xfId="0" applyFill="1" applyBorder="1"/>
    <xf numFmtId="0" fontId="0" fillId="3" borderId="4" xfId="0" applyFill="1" applyBorder="1"/>
    <xf numFmtId="0" fontId="0" fillId="0" borderId="4" xfId="0" applyBorder="1" applyAlignment="1">
      <alignment vertical="center"/>
    </xf>
    <xf numFmtId="0" fontId="19" fillId="0" borderId="4" xfId="0" applyFont="1" applyBorder="1" applyAlignment="1">
      <alignment vertical="center"/>
    </xf>
    <xf numFmtId="47" fontId="1" fillId="0" borderId="0" xfId="1" applyNumberFormat="1" applyFont="1"/>
    <xf numFmtId="0" fontId="0" fillId="9" borderId="4" xfId="0" applyFill="1" applyBorder="1"/>
    <xf numFmtId="0" fontId="1" fillId="0" borderId="4" xfId="0" applyFont="1" applyBorder="1"/>
    <xf numFmtId="0" fontId="0" fillId="10" borderId="4" xfId="0" applyFill="1" applyBorder="1"/>
    <xf numFmtId="0" fontId="11" fillId="0" borderId="0" xfId="0" applyFont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20" fillId="0" borderId="4" xfId="0" applyFont="1" applyBorder="1"/>
    <xf numFmtId="0" fontId="5" fillId="0" borderId="0" xfId="1" applyAlignment="1"/>
    <xf numFmtId="0" fontId="11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5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17" xfId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/>
    </xf>
    <xf numFmtId="47" fontId="0" fillId="0" borderId="13" xfId="0" applyNumberForma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21" fillId="0" borderId="0" xfId="0" applyFont="1"/>
    <xf numFmtId="0" fontId="0" fillId="0" borderId="9" xfId="0" applyBorder="1" applyAlignment="1">
      <alignment horizontal="left" vertical="center"/>
    </xf>
    <xf numFmtId="0" fontId="1" fillId="0" borderId="0" xfId="1" applyFont="1" applyBorder="1"/>
    <xf numFmtId="0" fontId="1" fillId="0" borderId="31" xfId="1" applyFont="1" applyBorder="1"/>
    <xf numFmtId="0" fontId="0" fillId="0" borderId="12" xfId="0" applyBorder="1" applyAlignment="1">
      <alignment horizontal="left" vertical="center"/>
    </xf>
    <xf numFmtId="0" fontId="0" fillId="3" borderId="11" xfId="0" applyFill="1" applyBorder="1"/>
    <xf numFmtId="0" fontId="0" fillId="3" borderId="9" xfId="0" applyFill="1" applyBorder="1"/>
    <xf numFmtId="0" fontId="19" fillId="0" borderId="11" xfId="0" applyFont="1" applyBorder="1" applyAlignment="1">
      <alignment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92"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941651"/>
      </font>
    </dxf>
    <dxf>
      <font>
        <b/>
        <i val="0"/>
        <color theme="0" tint="-0.499984740745262"/>
      </font>
    </dxf>
    <dxf>
      <font>
        <b/>
        <i val="0"/>
        <color theme="8" tint="0.39994506668294322"/>
      </font>
    </dxf>
    <dxf>
      <font>
        <b/>
        <i val="0"/>
        <color rgb="FFFFFF00"/>
      </font>
    </dxf>
    <dxf>
      <font>
        <b/>
        <i val="0"/>
        <color theme="4" tint="-0.24994659260841701"/>
      </font>
    </dxf>
    <dxf>
      <font>
        <b/>
        <i val="0"/>
        <color theme="9" tint="-0.24994659260841701"/>
      </font>
    </dxf>
    <dxf>
      <font>
        <b/>
        <i val="0"/>
        <color rgb="FFFF40FF"/>
      </font>
    </dxf>
    <dxf>
      <font>
        <b/>
        <i val="0"/>
        <color rgb="FFAB7942"/>
      </font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</dxfs>
  <tableStyles count="0" defaultTableStyle="TableStyleMedium2" defaultPivotStyle="PivotStyleLight16"/>
  <colors>
    <mruColors>
      <color rgb="FFFFCAFC"/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5"/>
  <sheetViews>
    <sheetView topLeftCell="A139" zoomScaleNormal="95" workbookViewId="0">
      <selection activeCell="O107" sqref="O107"/>
    </sheetView>
  </sheetViews>
  <sheetFormatPr defaultColWidth="8.85546875" defaultRowHeight="15" x14ac:dyDescent="0.25"/>
  <cols>
    <col min="1" max="1" width="7.42578125" customWidth="1"/>
    <col min="2" max="2" width="6.28515625" customWidth="1"/>
    <col min="3" max="3" width="23.85546875" customWidth="1"/>
    <col min="4" max="4" width="24" bestFit="1" customWidth="1"/>
    <col min="5" max="5" width="23.85546875" customWidth="1"/>
    <col min="6" max="6" width="3.42578125" customWidth="1"/>
    <col min="7" max="7" width="7.42578125" customWidth="1"/>
    <col min="8" max="8" width="6.140625" customWidth="1"/>
    <col min="9" max="9" width="24.28515625" customWidth="1"/>
    <col min="10" max="10" width="9.140625" customWidth="1"/>
    <col min="11" max="11" width="23.85546875" customWidth="1"/>
    <col min="13" max="13" width="11.140625" hidden="1" customWidth="1"/>
    <col min="14" max="14" width="27.140625" customWidth="1"/>
    <col min="15" max="15" width="13.85546875" customWidth="1"/>
    <col min="16" max="16" width="14.85546875" customWidth="1"/>
    <col min="18" max="18" width="17.42578125" bestFit="1" customWidth="1"/>
  </cols>
  <sheetData>
    <row r="1" spans="1:19" ht="21" customHeight="1" x14ac:dyDescent="0.3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9" ht="21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9" ht="15.75" thickBot="1" x14ac:dyDescent="0.3">
      <c r="A3" s="15" t="s">
        <v>44</v>
      </c>
    </row>
    <row r="4" spans="1:19" ht="15.75" customHeight="1" thickBot="1" x14ac:dyDescent="0.3">
      <c r="A4" s="119" t="s">
        <v>0</v>
      </c>
      <c r="B4" s="120"/>
      <c r="C4" s="120"/>
      <c r="D4" s="120"/>
      <c r="E4" s="121"/>
      <c r="F4" s="3"/>
      <c r="G4" s="122" t="s">
        <v>1</v>
      </c>
      <c r="H4" s="123"/>
      <c r="I4" s="123"/>
      <c r="J4" s="123"/>
      <c r="K4" s="124"/>
      <c r="N4" s="36"/>
      <c r="O4" s="137" t="s">
        <v>56</v>
      </c>
      <c r="P4" s="137"/>
      <c r="R4" s="41" t="s">
        <v>97</v>
      </c>
    </row>
    <row r="5" spans="1:19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M5" s="35" t="s">
        <v>15</v>
      </c>
      <c r="N5" s="37" t="s">
        <v>14</v>
      </c>
      <c r="O5" s="37" t="s">
        <v>27</v>
      </c>
      <c r="P5" s="37" t="s">
        <v>28</v>
      </c>
      <c r="R5" s="6" t="s">
        <v>2</v>
      </c>
      <c r="S5" s="8" t="s">
        <v>3</v>
      </c>
    </row>
    <row r="6" spans="1:19" ht="15.75" x14ac:dyDescent="0.25">
      <c r="A6" s="9">
        <v>1</v>
      </c>
      <c r="B6" s="32">
        <v>20</v>
      </c>
      <c r="C6" s="101" t="s">
        <v>208</v>
      </c>
      <c r="D6" s="52">
        <v>1.3553240740740741E-2</v>
      </c>
      <c r="E6" s="105" t="s">
        <v>135</v>
      </c>
      <c r="F6" s="4"/>
      <c r="G6" s="9">
        <v>1</v>
      </c>
      <c r="H6" s="32">
        <v>20</v>
      </c>
      <c r="I6" s="36" t="s">
        <v>200</v>
      </c>
      <c r="J6" s="52">
        <v>1.1736111111111109E-2</v>
      </c>
      <c r="K6" s="107" t="s">
        <v>201</v>
      </c>
      <c r="M6" s="35" t="s">
        <v>49</v>
      </c>
      <c r="N6" s="37" t="s">
        <v>25</v>
      </c>
      <c r="O6" s="37"/>
      <c r="P6" s="37">
        <v>14</v>
      </c>
      <c r="R6" s="9">
        <v>1</v>
      </c>
      <c r="S6" s="78">
        <v>20</v>
      </c>
    </row>
    <row r="7" spans="1:19" ht="15.75" x14ac:dyDescent="0.25">
      <c r="A7" s="9">
        <v>2</v>
      </c>
      <c r="B7" s="32">
        <v>18</v>
      </c>
      <c r="C7" s="100" t="s">
        <v>209</v>
      </c>
      <c r="D7" s="63">
        <v>1.4988425925925926E-2</v>
      </c>
      <c r="E7" s="105" t="s">
        <v>210</v>
      </c>
      <c r="F7" s="4"/>
      <c r="G7" s="9">
        <v>2</v>
      </c>
      <c r="H7" s="32">
        <v>18</v>
      </c>
      <c r="I7" s="36" t="s">
        <v>202</v>
      </c>
      <c r="J7" s="52">
        <v>1.1782407407407406E-2</v>
      </c>
      <c r="K7" s="107" t="s">
        <v>158</v>
      </c>
      <c r="M7" s="35" t="s">
        <v>50</v>
      </c>
      <c r="N7" s="37" t="s">
        <v>35</v>
      </c>
      <c r="O7" s="37">
        <v>9</v>
      </c>
      <c r="P7" s="37">
        <v>33</v>
      </c>
      <c r="R7" s="9">
        <v>2</v>
      </c>
      <c r="S7" s="78">
        <v>18</v>
      </c>
    </row>
    <row r="8" spans="1:19" ht="15.75" x14ac:dyDescent="0.25">
      <c r="A8" s="9">
        <v>3</v>
      </c>
      <c r="B8" s="32">
        <v>16</v>
      </c>
      <c r="C8" s="101" t="s">
        <v>112</v>
      </c>
      <c r="D8" s="52">
        <v>1.554398148148148E-2</v>
      </c>
      <c r="E8" s="105" t="s">
        <v>135</v>
      </c>
      <c r="F8" s="4"/>
      <c r="G8" s="9">
        <v>3</v>
      </c>
      <c r="H8" s="32">
        <v>16</v>
      </c>
      <c r="I8" s="36" t="s">
        <v>203</v>
      </c>
      <c r="J8" s="52">
        <v>1.1944444444444445E-2</v>
      </c>
      <c r="K8" s="107" t="s">
        <v>158</v>
      </c>
      <c r="M8" s="35" t="s">
        <v>52</v>
      </c>
      <c r="N8" s="37" t="s">
        <v>76</v>
      </c>
      <c r="O8" s="37"/>
      <c r="P8" s="37">
        <v>45</v>
      </c>
      <c r="R8" s="9">
        <v>3</v>
      </c>
      <c r="S8" s="78">
        <v>16</v>
      </c>
    </row>
    <row r="9" spans="1:19" ht="15.75" x14ac:dyDescent="0.25">
      <c r="A9" s="9">
        <v>4</v>
      </c>
      <c r="B9" s="32">
        <v>14</v>
      </c>
      <c r="C9" s="100" t="s">
        <v>211</v>
      </c>
      <c r="D9" s="52">
        <v>1.6006944444444445E-2</v>
      </c>
      <c r="E9" s="105" t="s">
        <v>134</v>
      </c>
      <c r="F9" s="4"/>
      <c r="G9" s="9">
        <v>4</v>
      </c>
      <c r="H9" s="32">
        <v>14</v>
      </c>
      <c r="I9" s="92" t="s">
        <v>204</v>
      </c>
      <c r="J9" s="52">
        <v>1.238425925925926E-2</v>
      </c>
      <c r="K9" s="51" t="s">
        <v>177</v>
      </c>
      <c r="M9" s="35" t="s">
        <v>53</v>
      </c>
      <c r="N9" s="37" t="s">
        <v>32</v>
      </c>
      <c r="O9" s="37">
        <v>18</v>
      </c>
      <c r="P9" s="37"/>
      <c r="R9" s="9">
        <v>4</v>
      </c>
      <c r="S9" s="78">
        <v>14</v>
      </c>
    </row>
    <row r="10" spans="1:19" ht="15.75" x14ac:dyDescent="0.25">
      <c r="A10" s="9">
        <v>5</v>
      </c>
      <c r="B10" s="32">
        <v>13</v>
      </c>
      <c r="C10" s="101" t="s">
        <v>113</v>
      </c>
      <c r="D10" s="52">
        <v>1.6180555555555556E-2</v>
      </c>
      <c r="E10" s="105" t="s">
        <v>135</v>
      </c>
      <c r="F10" s="4"/>
      <c r="G10" s="9">
        <v>5</v>
      </c>
      <c r="H10" s="32">
        <v>13</v>
      </c>
      <c r="I10" s="92" t="s">
        <v>205</v>
      </c>
      <c r="J10" s="52">
        <v>1.306712962962963E-2</v>
      </c>
      <c r="K10" s="92" t="s">
        <v>201</v>
      </c>
      <c r="M10" s="35" t="s">
        <v>55</v>
      </c>
      <c r="N10" s="37" t="s">
        <v>54</v>
      </c>
      <c r="O10" s="37">
        <v>8</v>
      </c>
      <c r="P10" s="37"/>
      <c r="R10" s="9">
        <v>5</v>
      </c>
      <c r="S10" s="78">
        <v>13</v>
      </c>
    </row>
    <row r="11" spans="1:19" ht="15.75" x14ac:dyDescent="0.25">
      <c r="A11" s="9">
        <v>6</v>
      </c>
      <c r="B11" s="32">
        <v>12</v>
      </c>
      <c r="C11" s="101" t="s">
        <v>212</v>
      </c>
      <c r="D11" s="52">
        <v>1.7569444444444447E-2</v>
      </c>
      <c r="E11" s="105" t="s">
        <v>213</v>
      </c>
      <c r="F11" s="4"/>
      <c r="G11" s="9">
        <v>6</v>
      </c>
      <c r="H11" s="32">
        <v>12</v>
      </c>
      <c r="I11" s="94" t="s">
        <v>206</v>
      </c>
      <c r="J11" s="52">
        <v>1.3321759259259261E-2</v>
      </c>
      <c r="K11" s="51" t="s">
        <v>160</v>
      </c>
      <c r="M11" s="35" t="s">
        <v>51</v>
      </c>
      <c r="N11" s="37" t="s">
        <v>36</v>
      </c>
      <c r="O11" s="37"/>
      <c r="P11" s="37"/>
      <c r="R11" s="9">
        <v>6</v>
      </c>
      <c r="S11" s="78">
        <v>12</v>
      </c>
    </row>
    <row r="12" spans="1:19" ht="15.75" x14ac:dyDescent="0.25">
      <c r="A12" s="9">
        <v>7</v>
      </c>
      <c r="B12" s="32">
        <v>11</v>
      </c>
      <c r="C12" s="92" t="s">
        <v>114</v>
      </c>
      <c r="D12" s="52">
        <v>1.7615740740740741E-2</v>
      </c>
      <c r="E12" s="92" t="s">
        <v>135</v>
      </c>
      <c r="F12" s="4"/>
      <c r="G12" s="9">
        <v>7</v>
      </c>
      <c r="H12" s="32">
        <v>11</v>
      </c>
      <c r="I12" s="94" t="s">
        <v>207</v>
      </c>
      <c r="J12" s="52">
        <v>1.3946759259259258E-2</v>
      </c>
      <c r="K12" s="92" t="s">
        <v>158</v>
      </c>
      <c r="M12" s="35" t="s">
        <v>17</v>
      </c>
      <c r="N12" s="37" t="s">
        <v>16</v>
      </c>
      <c r="O12" s="37">
        <v>70</v>
      </c>
      <c r="P12" s="37"/>
      <c r="R12" s="9">
        <v>7</v>
      </c>
      <c r="S12" s="78">
        <v>11</v>
      </c>
    </row>
    <row r="13" spans="1:19" ht="15.75" x14ac:dyDescent="0.25">
      <c r="A13" s="9">
        <v>8</v>
      </c>
      <c r="B13" s="32">
        <v>10</v>
      </c>
      <c r="C13" s="92" t="s">
        <v>214</v>
      </c>
      <c r="D13" s="52">
        <v>1.7824074074074076E-2</v>
      </c>
      <c r="E13" s="51" t="s">
        <v>135</v>
      </c>
      <c r="F13" s="4"/>
      <c r="G13" s="9">
        <v>8</v>
      </c>
      <c r="H13" s="32">
        <v>10</v>
      </c>
      <c r="I13" s="94"/>
      <c r="J13" s="52"/>
      <c r="K13" s="92"/>
      <c r="M13" s="35" t="s">
        <v>48</v>
      </c>
      <c r="N13" s="37" t="s">
        <v>34</v>
      </c>
      <c r="O13" s="37"/>
      <c r="P13" s="37">
        <v>12</v>
      </c>
      <c r="R13" s="9">
        <v>8</v>
      </c>
      <c r="S13" s="78">
        <v>10</v>
      </c>
    </row>
    <row r="14" spans="1:19" ht="15.75" x14ac:dyDescent="0.25">
      <c r="A14" s="9">
        <v>9</v>
      </c>
      <c r="B14" s="32">
        <v>9</v>
      </c>
      <c r="C14" s="92" t="s">
        <v>215</v>
      </c>
      <c r="D14" s="52">
        <v>1.8807870370370371E-2</v>
      </c>
      <c r="E14" s="51" t="s">
        <v>201</v>
      </c>
      <c r="F14" s="4"/>
      <c r="G14" s="9">
        <v>9</v>
      </c>
      <c r="H14" s="32">
        <v>9</v>
      </c>
      <c r="I14" s="5"/>
      <c r="J14" s="5"/>
      <c r="K14" s="10"/>
      <c r="N14" s="40" t="s">
        <v>95</v>
      </c>
      <c r="O14" s="37">
        <v>12</v>
      </c>
      <c r="P14" s="40"/>
      <c r="R14" s="9">
        <v>9</v>
      </c>
      <c r="S14" s="78">
        <v>9</v>
      </c>
    </row>
    <row r="15" spans="1:19" ht="15.75" x14ac:dyDescent="0.25">
      <c r="A15" s="9">
        <v>10</v>
      </c>
      <c r="B15" s="32">
        <v>8</v>
      </c>
      <c r="C15" s="92" t="s">
        <v>216</v>
      </c>
      <c r="D15" s="52">
        <v>2.1134259259259259E-2</v>
      </c>
      <c r="E15" s="92" t="s">
        <v>132</v>
      </c>
      <c r="F15" s="4"/>
      <c r="G15" s="9">
        <v>10</v>
      </c>
      <c r="H15" s="32">
        <v>8</v>
      </c>
      <c r="I15" s="18"/>
      <c r="J15" s="18"/>
      <c r="K15" s="19"/>
      <c r="N15" s="40" t="s">
        <v>61</v>
      </c>
      <c r="O15" s="40">
        <v>14</v>
      </c>
      <c r="P15" s="40"/>
      <c r="R15" s="9">
        <v>10</v>
      </c>
      <c r="S15" s="78">
        <v>8</v>
      </c>
    </row>
    <row r="16" spans="1:19" ht="15.75" x14ac:dyDescent="0.25">
      <c r="A16" s="9">
        <v>11</v>
      </c>
      <c r="B16" s="32">
        <v>7</v>
      </c>
      <c r="C16" s="18"/>
      <c r="D16" s="52"/>
      <c r="E16" s="82"/>
      <c r="F16" s="4"/>
      <c r="G16" s="9">
        <v>11</v>
      </c>
      <c r="H16" s="32">
        <v>7</v>
      </c>
      <c r="I16" s="18"/>
      <c r="J16" s="18"/>
      <c r="K16" s="19"/>
      <c r="R16" s="9">
        <v>11</v>
      </c>
      <c r="S16" s="78">
        <v>7</v>
      </c>
    </row>
    <row r="17" spans="1:19" ht="15.75" x14ac:dyDescent="0.25">
      <c r="A17" s="9">
        <v>12</v>
      </c>
      <c r="B17" s="32">
        <v>6</v>
      </c>
      <c r="C17" s="18"/>
      <c r="D17" s="52"/>
      <c r="E17" s="82"/>
      <c r="F17" s="4"/>
      <c r="G17" s="9">
        <v>12</v>
      </c>
      <c r="H17" s="32">
        <v>6</v>
      </c>
      <c r="I17" s="18"/>
      <c r="J17" s="18"/>
      <c r="K17" s="19"/>
      <c r="R17" s="9">
        <v>12</v>
      </c>
      <c r="S17" s="78">
        <v>6</v>
      </c>
    </row>
    <row r="18" spans="1:19" ht="15.75" x14ac:dyDescent="0.25">
      <c r="A18" s="9">
        <v>13</v>
      </c>
      <c r="B18" s="32">
        <v>5</v>
      </c>
      <c r="C18" s="18"/>
      <c r="D18" s="52"/>
      <c r="E18" s="82"/>
      <c r="F18" s="4"/>
      <c r="G18" s="9">
        <v>13</v>
      </c>
      <c r="H18" s="32">
        <v>5</v>
      </c>
      <c r="I18" s="18"/>
      <c r="J18" s="18"/>
      <c r="K18" s="19"/>
      <c r="R18" s="9">
        <v>13</v>
      </c>
      <c r="S18" s="78">
        <v>5</v>
      </c>
    </row>
    <row r="19" spans="1:19" ht="15.75" x14ac:dyDescent="0.25">
      <c r="A19" s="9">
        <v>14</v>
      </c>
      <c r="B19" s="32">
        <v>4</v>
      </c>
      <c r="C19" s="18"/>
      <c r="D19" s="52"/>
      <c r="E19" s="82"/>
      <c r="F19" s="4"/>
      <c r="G19" s="9">
        <v>14</v>
      </c>
      <c r="H19" s="32">
        <v>4</v>
      </c>
      <c r="I19" s="18"/>
      <c r="J19" s="18"/>
      <c r="K19" s="19"/>
      <c r="R19" s="9">
        <v>14</v>
      </c>
      <c r="S19" s="78">
        <v>4</v>
      </c>
    </row>
    <row r="20" spans="1:19" ht="16.5" thickBot="1" x14ac:dyDescent="0.3">
      <c r="A20" s="11">
        <v>15</v>
      </c>
      <c r="B20" s="33">
        <v>3</v>
      </c>
      <c r="C20" s="12"/>
      <c r="D20" s="87"/>
      <c r="E20" s="86"/>
      <c r="F20" s="4"/>
      <c r="G20" s="11">
        <v>15</v>
      </c>
      <c r="H20" s="33">
        <v>3</v>
      </c>
      <c r="I20" s="12"/>
      <c r="J20" s="12"/>
      <c r="K20" s="13"/>
      <c r="R20" s="68">
        <v>15</v>
      </c>
      <c r="S20" s="79">
        <v>3</v>
      </c>
    </row>
    <row r="21" spans="1:19" ht="15.75" thickBot="1" x14ac:dyDescent="0.3">
      <c r="R21" s="80" t="s">
        <v>98</v>
      </c>
      <c r="S21" s="81">
        <v>1</v>
      </c>
    </row>
    <row r="22" spans="1:19" ht="15.75" thickBot="1" x14ac:dyDescent="0.3">
      <c r="A22" s="1" t="s">
        <v>45</v>
      </c>
    </row>
    <row r="23" spans="1:19" ht="15.75" customHeight="1" thickBot="1" x14ac:dyDescent="0.3">
      <c r="A23" s="125" t="s">
        <v>0</v>
      </c>
      <c r="B23" s="126"/>
      <c r="C23" s="126"/>
      <c r="D23" s="126"/>
      <c r="E23" s="127"/>
      <c r="F23" s="3"/>
      <c r="G23" s="128" t="s">
        <v>1</v>
      </c>
      <c r="H23" s="129"/>
      <c r="I23" s="129"/>
      <c r="J23" s="129"/>
      <c r="K23" s="130"/>
    </row>
    <row r="24" spans="1:19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/>
      <c r="H24" s="7"/>
      <c r="I24" s="7"/>
      <c r="J24" s="7"/>
      <c r="K24" s="8"/>
    </row>
    <row r="25" spans="1:19" ht="15.75" x14ac:dyDescent="0.25">
      <c r="A25" s="9">
        <v>16</v>
      </c>
      <c r="B25" s="32">
        <v>1</v>
      </c>
      <c r="C25" s="5"/>
      <c r="D25" s="52"/>
      <c r="E25" s="83"/>
      <c r="F25" s="4"/>
      <c r="G25" s="9"/>
      <c r="H25" s="32"/>
      <c r="I25" s="5"/>
      <c r="J25" s="5"/>
      <c r="K25" s="10"/>
    </row>
    <row r="26" spans="1:19" ht="15.75" x14ac:dyDescent="0.25">
      <c r="A26" s="9">
        <v>17</v>
      </c>
      <c r="B26" s="32">
        <v>1</v>
      </c>
      <c r="C26" s="5"/>
      <c r="D26" s="52"/>
      <c r="E26" s="83"/>
      <c r="F26" s="4"/>
      <c r="G26" s="9"/>
      <c r="H26" s="32"/>
      <c r="I26" s="5"/>
      <c r="J26" s="5"/>
      <c r="K26" s="10"/>
    </row>
    <row r="27" spans="1:19" ht="15.75" x14ac:dyDescent="0.25">
      <c r="A27" s="9">
        <v>18</v>
      </c>
      <c r="B27" s="32">
        <v>1</v>
      </c>
      <c r="C27" s="5"/>
      <c r="D27" s="52"/>
      <c r="E27" s="83"/>
      <c r="F27" s="4"/>
      <c r="G27" s="9"/>
      <c r="H27" s="32"/>
      <c r="I27" s="5"/>
      <c r="J27" s="5"/>
      <c r="K27" s="10"/>
    </row>
    <row r="28" spans="1:19" ht="15.75" x14ac:dyDescent="0.25">
      <c r="A28" s="9">
        <v>19</v>
      </c>
      <c r="B28" s="32">
        <v>1</v>
      </c>
      <c r="C28" s="5"/>
      <c r="D28" s="52"/>
      <c r="E28" s="83"/>
      <c r="F28" s="4"/>
      <c r="G28" s="9"/>
      <c r="H28" s="32"/>
      <c r="I28" s="5"/>
      <c r="J28" s="5"/>
      <c r="K28" s="10"/>
    </row>
    <row r="29" spans="1:19" ht="15.75" x14ac:dyDescent="0.25">
      <c r="A29" s="9">
        <v>20</v>
      </c>
      <c r="B29" s="32">
        <v>1</v>
      </c>
      <c r="C29" s="5"/>
      <c r="D29" s="52"/>
      <c r="E29" s="83"/>
      <c r="F29" s="4"/>
      <c r="G29" s="9"/>
      <c r="H29" s="32"/>
      <c r="I29" s="5"/>
      <c r="J29" s="5"/>
      <c r="K29" s="10"/>
    </row>
    <row r="30" spans="1:19" ht="15.75" x14ac:dyDescent="0.25">
      <c r="A30" s="9">
        <v>21</v>
      </c>
      <c r="B30" s="32">
        <v>1</v>
      </c>
      <c r="C30" s="5"/>
      <c r="D30" s="52"/>
      <c r="E30" s="83"/>
      <c r="F30" s="4"/>
      <c r="G30" s="9"/>
      <c r="H30" s="32"/>
      <c r="I30" s="5"/>
      <c r="J30" s="5"/>
      <c r="K30" s="10"/>
    </row>
    <row r="31" spans="1:19" ht="15.75" x14ac:dyDescent="0.25">
      <c r="A31" s="9">
        <v>22</v>
      </c>
      <c r="B31" s="32">
        <v>1</v>
      </c>
      <c r="C31" s="5"/>
      <c r="D31" s="52"/>
      <c r="E31" s="83"/>
      <c r="F31" s="4"/>
      <c r="G31" s="9"/>
      <c r="H31" s="32"/>
      <c r="I31" s="5"/>
      <c r="J31" s="5"/>
      <c r="K31" s="10"/>
    </row>
    <row r="32" spans="1:19" ht="15.75" x14ac:dyDescent="0.25">
      <c r="A32" s="9">
        <v>23</v>
      </c>
      <c r="B32" s="32">
        <v>1</v>
      </c>
      <c r="C32" s="5"/>
      <c r="D32" s="52"/>
      <c r="E32" s="83"/>
      <c r="F32" s="4"/>
      <c r="G32" s="9"/>
      <c r="H32" s="32"/>
      <c r="I32" s="5"/>
      <c r="J32" s="5"/>
      <c r="K32" s="10"/>
    </row>
    <row r="33" spans="1:14" ht="15.75" x14ac:dyDescent="0.25">
      <c r="A33" s="9">
        <v>24</v>
      </c>
      <c r="B33" s="32">
        <v>1</v>
      </c>
      <c r="C33" s="5"/>
      <c r="D33" s="52"/>
      <c r="E33" s="83"/>
      <c r="F33" s="4"/>
      <c r="G33" s="9"/>
      <c r="H33" s="32"/>
      <c r="I33" s="5"/>
      <c r="J33" s="5"/>
      <c r="K33" s="10"/>
    </row>
    <row r="34" spans="1:14" ht="15.75" x14ac:dyDescent="0.25">
      <c r="A34" s="9">
        <v>25</v>
      </c>
      <c r="B34" s="32">
        <v>1</v>
      </c>
      <c r="C34" s="5"/>
      <c r="D34" s="52"/>
      <c r="E34" s="83"/>
      <c r="F34" s="4"/>
      <c r="G34" s="9"/>
      <c r="H34" s="32"/>
      <c r="I34" s="5"/>
      <c r="J34" s="5"/>
      <c r="K34" s="10"/>
    </row>
    <row r="35" spans="1:14" ht="15.75" x14ac:dyDescent="0.25">
      <c r="A35" s="9">
        <v>26</v>
      </c>
      <c r="B35" s="32">
        <v>1</v>
      </c>
      <c r="C35" s="5"/>
      <c r="D35" s="52"/>
      <c r="E35" s="83"/>
      <c r="F35" s="4"/>
      <c r="G35" s="9"/>
      <c r="H35" s="32"/>
      <c r="I35" s="5"/>
      <c r="J35" s="5"/>
      <c r="K35" s="10"/>
    </row>
    <row r="36" spans="1:14" ht="15.75" x14ac:dyDescent="0.25">
      <c r="A36" s="9">
        <v>27</v>
      </c>
      <c r="B36" s="32">
        <v>1</v>
      </c>
      <c r="C36" s="5"/>
      <c r="D36" s="52"/>
      <c r="E36" s="83"/>
      <c r="F36" s="4"/>
      <c r="G36" s="9"/>
      <c r="H36" s="32"/>
      <c r="I36" s="5"/>
      <c r="J36" s="5"/>
      <c r="K36" s="10"/>
    </row>
    <row r="37" spans="1:14" ht="15.75" x14ac:dyDescent="0.25">
      <c r="A37" s="9">
        <v>28</v>
      </c>
      <c r="B37" s="32">
        <v>1</v>
      </c>
      <c r="C37" s="5"/>
      <c r="D37" s="57"/>
      <c r="E37" s="84"/>
      <c r="F37" s="4"/>
      <c r="G37" s="9"/>
      <c r="H37" s="32"/>
      <c r="I37" s="5"/>
      <c r="J37" s="5"/>
      <c r="K37" s="10"/>
    </row>
    <row r="38" spans="1:14" ht="15.75" x14ac:dyDescent="0.25">
      <c r="A38" s="9">
        <v>29</v>
      </c>
      <c r="B38" s="32">
        <v>1</v>
      </c>
      <c r="C38" s="5"/>
      <c r="D38" s="52"/>
      <c r="E38" s="83"/>
      <c r="F38" s="4"/>
      <c r="G38" s="9"/>
      <c r="H38" s="32"/>
      <c r="I38" s="5"/>
      <c r="J38" s="5"/>
      <c r="K38" s="10"/>
    </row>
    <row r="39" spans="1:14" ht="15.75" x14ac:dyDescent="0.25">
      <c r="A39" s="9">
        <v>30</v>
      </c>
      <c r="B39" s="32">
        <v>1</v>
      </c>
      <c r="C39" s="5"/>
      <c r="D39" s="52"/>
      <c r="E39" s="83"/>
      <c r="F39" s="4"/>
      <c r="G39" s="9"/>
      <c r="H39" s="32"/>
      <c r="I39" s="5"/>
      <c r="J39" s="5"/>
      <c r="K39" s="10"/>
      <c r="M39" s="14"/>
      <c r="N39" s="14"/>
    </row>
    <row r="40" spans="1:14" ht="15.75" x14ac:dyDescent="0.25">
      <c r="A40" s="9">
        <v>31</v>
      </c>
      <c r="B40" s="32">
        <v>1</v>
      </c>
      <c r="C40" s="5"/>
      <c r="D40" s="52"/>
      <c r="E40" s="83"/>
      <c r="F40" s="4"/>
      <c r="G40" s="9"/>
      <c r="H40" s="32"/>
      <c r="I40" s="5"/>
      <c r="J40" s="5"/>
      <c r="K40" s="10"/>
      <c r="M40" s="3"/>
      <c r="N40" s="14"/>
    </row>
    <row r="41" spans="1:14" ht="15.75" x14ac:dyDescent="0.25">
      <c r="A41" s="9">
        <v>32</v>
      </c>
      <c r="B41" s="32">
        <v>1</v>
      </c>
      <c r="C41" s="5"/>
      <c r="D41" s="52"/>
      <c r="E41" s="83"/>
      <c r="F41" s="4"/>
      <c r="G41" s="9"/>
      <c r="H41" s="32"/>
      <c r="I41" s="5"/>
      <c r="J41" s="5"/>
      <c r="K41" s="10"/>
      <c r="M41" s="14"/>
      <c r="N41" s="14"/>
    </row>
    <row r="42" spans="1:14" ht="15.75" x14ac:dyDescent="0.25">
      <c r="A42" s="9">
        <v>33</v>
      </c>
      <c r="B42" s="32">
        <v>1</v>
      </c>
      <c r="C42" s="5"/>
      <c r="D42" s="52"/>
      <c r="E42" s="83"/>
      <c r="F42" s="4"/>
      <c r="G42" s="9"/>
      <c r="H42" s="32"/>
      <c r="I42" s="5"/>
      <c r="J42" s="5"/>
      <c r="K42" s="10"/>
      <c r="M42" s="14"/>
      <c r="N42" s="14"/>
    </row>
    <row r="43" spans="1:14" ht="15.75" x14ac:dyDescent="0.25">
      <c r="A43" s="9">
        <v>34</v>
      </c>
      <c r="B43" s="32">
        <v>1</v>
      </c>
      <c r="C43" s="5"/>
      <c r="D43" s="52"/>
      <c r="E43" s="83"/>
      <c r="F43" s="4"/>
      <c r="G43" s="9"/>
      <c r="H43" s="32"/>
      <c r="I43" s="5"/>
      <c r="J43" s="5"/>
      <c r="K43" s="10"/>
    </row>
    <row r="44" spans="1:14" ht="15.75" x14ac:dyDescent="0.25">
      <c r="A44" s="9">
        <v>35</v>
      </c>
      <c r="B44" s="32">
        <v>1</v>
      </c>
      <c r="C44" s="18"/>
      <c r="D44" s="52"/>
      <c r="E44" s="83"/>
      <c r="F44" s="4"/>
      <c r="G44" s="68"/>
      <c r="H44" s="32"/>
      <c r="I44" s="18"/>
      <c r="J44" s="18"/>
      <c r="K44" s="19"/>
    </row>
    <row r="45" spans="1:14" ht="15.75" x14ac:dyDescent="0.25">
      <c r="A45" s="9">
        <v>36</v>
      </c>
      <c r="B45" s="32">
        <v>1</v>
      </c>
      <c r="C45" s="18"/>
      <c r="D45" s="57"/>
      <c r="E45" s="84"/>
      <c r="F45" s="4"/>
      <c r="G45" s="68"/>
      <c r="H45" s="32"/>
      <c r="I45" s="18"/>
      <c r="J45" s="18"/>
      <c r="K45" s="19"/>
    </row>
    <row r="46" spans="1:14" ht="15.75" x14ac:dyDescent="0.25">
      <c r="A46" s="9">
        <v>37</v>
      </c>
      <c r="B46" s="32">
        <v>1</v>
      </c>
      <c r="C46" s="18"/>
      <c r="D46" s="52"/>
      <c r="E46" s="83"/>
      <c r="F46" s="4"/>
      <c r="G46" s="68"/>
      <c r="H46" s="32"/>
      <c r="I46" s="18"/>
      <c r="J46" s="18"/>
      <c r="K46" s="19"/>
    </row>
    <row r="47" spans="1:14" ht="15.75" x14ac:dyDescent="0.25">
      <c r="A47" s="9">
        <v>38</v>
      </c>
      <c r="B47" s="32">
        <v>1</v>
      </c>
      <c r="C47" s="18"/>
      <c r="D47" s="57"/>
      <c r="E47" s="84"/>
      <c r="F47" s="4"/>
      <c r="G47" s="68"/>
      <c r="H47" s="32"/>
      <c r="I47" s="18"/>
      <c r="J47" s="18"/>
      <c r="K47" s="19"/>
    </row>
    <row r="48" spans="1:14" ht="15.75" x14ac:dyDescent="0.25">
      <c r="A48" s="9">
        <v>39</v>
      </c>
      <c r="B48" s="32">
        <v>1</v>
      </c>
      <c r="C48" s="18"/>
      <c r="D48" s="52"/>
      <c r="E48" s="83"/>
      <c r="F48" s="4"/>
      <c r="G48" s="68"/>
      <c r="H48" s="32"/>
      <c r="I48" s="18"/>
      <c r="J48" s="18"/>
      <c r="K48" s="19"/>
    </row>
    <row r="49" spans="1:11" ht="15.75" x14ac:dyDescent="0.25">
      <c r="A49" s="9">
        <v>40</v>
      </c>
      <c r="B49" s="32">
        <v>1</v>
      </c>
      <c r="C49" s="18"/>
      <c r="D49" s="52"/>
      <c r="E49" s="83"/>
      <c r="F49" s="4"/>
      <c r="G49" s="68"/>
      <c r="H49" s="32"/>
      <c r="I49" s="18"/>
      <c r="J49" s="18"/>
      <c r="K49" s="19"/>
    </row>
    <row r="50" spans="1:11" ht="15.75" x14ac:dyDescent="0.25">
      <c r="A50" s="9">
        <v>41</v>
      </c>
      <c r="B50" s="32">
        <v>1</v>
      </c>
      <c r="C50" s="18"/>
      <c r="D50" s="52"/>
      <c r="E50" s="83"/>
      <c r="F50" s="4"/>
      <c r="G50" s="68"/>
      <c r="H50" s="32"/>
      <c r="I50" s="18"/>
      <c r="J50" s="18"/>
      <c r="K50" s="19"/>
    </row>
    <row r="51" spans="1:11" ht="15.75" x14ac:dyDescent="0.25">
      <c r="A51" s="9">
        <v>42</v>
      </c>
      <c r="B51" s="32">
        <v>1</v>
      </c>
      <c r="C51" s="18"/>
      <c r="D51" s="52"/>
      <c r="E51" s="83"/>
      <c r="F51" s="4"/>
      <c r="G51" s="68"/>
      <c r="H51" s="32"/>
      <c r="I51" s="18"/>
      <c r="J51" s="18"/>
      <c r="K51" s="19"/>
    </row>
    <row r="52" spans="1:11" ht="15.75" x14ac:dyDescent="0.25">
      <c r="A52" s="9">
        <v>43</v>
      </c>
      <c r="B52" s="32">
        <v>1</v>
      </c>
      <c r="C52" s="18"/>
      <c r="D52" s="52"/>
      <c r="E52" s="83"/>
      <c r="F52" s="4"/>
      <c r="G52" s="68"/>
      <c r="H52" s="32"/>
      <c r="I52" s="18"/>
      <c r="J52" s="18"/>
      <c r="K52" s="19"/>
    </row>
    <row r="53" spans="1:11" ht="15.75" x14ac:dyDescent="0.25">
      <c r="A53" s="9">
        <v>44</v>
      </c>
      <c r="B53" s="32">
        <v>1</v>
      </c>
      <c r="C53" s="18"/>
      <c r="D53" s="52"/>
      <c r="E53" s="83"/>
      <c r="F53" s="4"/>
      <c r="G53" s="68"/>
      <c r="H53" s="32"/>
      <c r="I53" s="18"/>
      <c r="J53" s="18"/>
      <c r="K53" s="19"/>
    </row>
    <row r="54" spans="1:11" ht="15.75" x14ac:dyDescent="0.25">
      <c r="A54" s="9">
        <v>45</v>
      </c>
      <c r="B54" s="32">
        <v>1</v>
      </c>
      <c r="C54" s="18"/>
      <c r="D54" s="52"/>
      <c r="E54" s="83"/>
      <c r="F54" s="4"/>
      <c r="G54" s="68"/>
      <c r="H54" s="32"/>
      <c r="I54" s="18"/>
      <c r="J54" s="18"/>
      <c r="K54" s="19"/>
    </row>
    <row r="55" spans="1:11" ht="15.75" x14ac:dyDescent="0.25">
      <c r="A55" s="9">
        <v>46</v>
      </c>
      <c r="B55" s="32">
        <v>1</v>
      </c>
      <c r="C55" s="18"/>
      <c r="D55" s="52"/>
      <c r="E55" s="83"/>
      <c r="F55" s="4"/>
      <c r="G55" s="68"/>
      <c r="H55" s="32"/>
      <c r="I55" s="18"/>
      <c r="J55" s="18"/>
      <c r="K55" s="19"/>
    </row>
    <row r="56" spans="1:11" ht="15.75" x14ac:dyDescent="0.25">
      <c r="A56" s="9">
        <v>47</v>
      </c>
      <c r="B56" s="32">
        <v>1</v>
      </c>
      <c r="C56" s="18"/>
      <c r="D56" s="52"/>
      <c r="E56" s="83"/>
      <c r="F56" s="4"/>
      <c r="G56" s="68"/>
      <c r="H56" s="32"/>
      <c r="I56" s="18"/>
      <c r="J56" s="18"/>
      <c r="K56" s="19"/>
    </row>
    <row r="57" spans="1:11" ht="15.75" x14ac:dyDescent="0.25">
      <c r="A57" s="9">
        <v>48</v>
      </c>
      <c r="B57" s="32">
        <v>1</v>
      </c>
      <c r="C57" s="18"/>
      <c r="D57" s="52"/>
      <c r="E57" s="83"/>
      <c r="F57" s="4"/>
      <c r="G57" s="68"/>
      <c r="H57" s="32"/>
      <c r="I57" s="18"/>
      <c r="J57" s="18"/>
      <c r="K57" s="19"/>
    </row>
    <row r="58" spans="1:11" ht="15.75" x14ac:dyDescent="0.25">
      <c r="A58" s="9">
        <v>49</v>
      </c>
      <c r="B58" s="32">
        <v>1</v>
      </c>
      <c r="C58" s="18"/>
      <c r="D58" s="52"/>
      <c r="E58" s="83"/>
      <c r="F58" s="4"/>
      <c r="G58" s="68"/>
      <c r="H58" s="32"/>
      <c r="I58" s="18"/>
      <c r="J58" s="18"/>
      <c r="K58" s="19"/>
    </row>
    <row r="59" spans="1:11" ht="15.75" x14ac:dyDescent="0.25">
      <c r="A59" s="9">
        <v>50</v>
      </c>
      <c r="B59" s="32">
        <v>1</v>
      </c>
      <c r="C59" s="18"/>
      <c r="D59" s="57"/>
      <c r="E59" s="84"/>
      <c r="F59" s="4"/>
      <c r="G59" s="68"/>
      <c r="H59" s="32"/>
      <c r="I59" s="18"/>
      <c r="J59" s="18"/>
      <c r="K59" s="19"/>
    </row>
    <row r="60" spans="1:11" ht="15.75" x14ac:dyDescent="0.25">
      <c r="A60" s="9">
        <v>51</v>
      </c>
      <c r="B60" s="32">
        <v>1</v>
      </c>
      <c r="C60" s="18"/>
      <c r="D60" s="52"/>
      <c r="E60" s="83"/>
      <c r="F60" s="4"/>
      <c r="G60" s="68"/>
      <c r="H60" s="32"/>
      <c r="I60" s="18"/>
      <c r="J60" s="18"/>
      <c r="K60" s="19"/>
    </row>
    <row r="61" spans="1:11" ht="15.75" x14ac:dyDescent="0.25">
      <c r="A61" s="9">
        <v>52</v>
      </c>
      <c r="B61" s="32">
        <v>1</v>
      </c>
      <c r="C61" s="18"/>
      <c r="D61" s="52"/>
      <c r="E61" s="83"/>
      <c r="F61" s="4"/>
      <c r="G61" s="68"/>
      <c r="H61" s="32"/>
      <c r="I61" s="18"/>
      <c r="J61" s="18"/>
      <c r="K61" s="19"/>
    </row>
    <row r="62" spans="1:11" ht="15.75" x14ac:dyDescent="0.25">
      <c r="A62" s="9">
        <v>53</v>
      </c>
      <c r="B62" s="32">
        <v>1</v>
      </c>
      <c r="C62" s="18"/>
      <c r="D62" s="52"/>
      <c r="E62" s="83"/>
      <c r="F62" s="4"/>
      <c r="G62" s="68"/>
      <c r="H62" s="32"/>
      <c r="I62" s="18"/>
      <c r="J62" s="18"/>
      <c r="K62" s="19"/>
    </row>
    <row r="63" spans="1:11" ht="15.75" x14ac:dyDescent="0.25">
      <c r="A63" s="9">
        <v>54</v>
      </c>
      <c r="B63" s="32">
        <v>1</v>
      </c>
      <c r="C63" s="18"/>
      <c r="D63" s="52"/>
      <c r="E63" s="83"/>
      <c r="F63" s="4"/>
      <c r="G63" s="68"/>
      <c r="H63" s="32"/>
      <c r="I63" s="18"/>
      <c r="J63" s="18"/>
      <c r="K63" s="19"/>
    </row>
    <row r="64" spans="1:11" ht="15.75" x14ac:dyDescent="0.25">
      <c r="A64" s="9">
        <v>55</v>
      </c>
      <c r="B64" s="32">
        <v>1</v>
      </c>
      <c r="C64" s="18"/>
      <c r="D64" s="52"/>
      <c r="E64" s="83"/>
      <c r="F64" s="4"/>
      <c r="G64" s="68"/>
      <c r="H64" s="32"/>
      <c r="I64" s="18"/>
      <c r="J64" s="18"/>
      <c r="K64" s="19"/>
    </row>
    <row r="65" spans="1:16" ht="15.75" x14ac:dyDescent="0.25">
      <c r="A65" s="9">
        <v>56</v>
      </c>
      <c r="B65" s="32">
        <v>1</v>
      </c>
      <c r="C65" s="18"/>
      <c r="D65" s="52"/>
      <c r="E65" s="83"/>
      <c r="F65" s="4"/>
      <c r="G65" s="68"/>
      <c r="H65" s="32"/>
      <c r="I65" s="18"/>
      <c r="J65" s="18"/>
      <c r="K65" s="19"/>
    </row>
    <row r="66" spans="1:16" ht="15.75" x14ac:dyDescent="0.25">
      <c r="A66" s="9">
        <v>57</v>
      </c>
      <c r="B66" s="32">
        <v>1</v>
      </c>
      <c r="C66" s="18"/>
      <c r="D66" s="52"/>
      <c r="E66" s="83"/>
      <c r="F66" s="4"/>
      <c r="G66" s="68"/>
      <c r="H66" s="32"/>
      <c r="I66" s="18"/>
      <c r="J66" s="18"/>
      <c r="K66" s="19"/>
    </row>
    <row r="67" spans="1:16" ht="15.75" x14ac:dyDescent="0.25">
      <c r="A67" s="9">
        <v>58</v>
      </c>
      <c r="B67" s="32">
        <v>1</v>
      </c>
      <c r="C67" s="18"/>
      <c r="D67" s="52"/>
      <c r="E67" s="83"/>
      <c r="F67" s="4"/>
      <c r="G67" s="68"/>
      <c r="H67" s="32"/>
      <c r="I67" s="18"/>
      <c r="J67" s="18"/>
      <c r="K67" s="19"/>
    </row>
    <row r="68" spans="1:16" ht="15.75" x14ac:dyDescent="0.25">
      <c r="A68" s="9">
        <v>59</v>
      </c>
      <c r="B68" s="32">
        <v>1</v>
      </c>
      <c r="C68" s="18"/>
      <c r="D68" s="52"/>
      <c r="E68" s="83"/>
      <c r="F68" s="4"/>
      <c r="G68" s="68"/>
      <c r="H68" s="32"/>
      <c r="I68" s="18"/>
      <c r="J68" s="18"/>
      <c r="K68" s="19"/>
    </row>
    <row r="69" spans="1:16" ht="15.75" x14ac:dyDescent="0.25">
      <c r="A69" s="9">
        <v>60</v>
      </c>
      <c r="B69" s="32">
        <v>1</v>
      </c>
      <c r="C69" s="18"/>
      <c r="D69" s="52"/>
      <c r="E69" s="83"/>
      <c r="F69" s="4"/>
      <c r="G69" s="68"/>
      <c r="H69" s="32"/>
      <c r="I69" s="18"/>
      <c r="J69" s="18"/>
      <c r="K69" s="19"/>
    </row>
    <row r="70" spans="1:16" ht="15.75" x14ac:dyDescent="0.25">
      <c r="A70" s="9">
        <v>61</v>
      </c>
      <c r="B70" s="32">
        <v>1</v>
      </c>
      <c r="C70" s="18"/>
      <c r="D70" s="52"/>
      <c r="E70" s="83"/>
      <c r="F70" s="4"/>
      <c r="G70" s="68"/>
      <c r="H70" s="32"/>
      <c r="I70" s="18"/>
      <c r="J70" s="18"/>
      <c r="K70" s="19"/>
    </row>
    <row r="71" spans="1:16" ht="15.75" x14ac:dyDescent="0.25">
      <c r="A71" s="9">
        <v>62</v>
      </c>
      <c r="B71" s="32">
        <v>1</v>
      </c>
      <c r="C71" s="18"/>
      <c r="D71" s="52"/>
      <c r="E71" s="83"/>
      <c r="F71" s="4"/>
      <c r="G71" s="68"/>
      <c r="H71" s="32"/>
      <c r="I71" s="18"/>
      <c r="J71" s="18"/>
      <c r="K71" s="19"/>
    </row>
    <row r="72" spans="1:16" ht="15.75" x14ac:dyDescent="0.25">
      <c r="A72" s="9">
        <v>63</v>
      </c>
      <c r="B72" s="32">
        <v>1</v>
      </c>
      <c r="C72" s="18"/>
      <c r="D72" s="52"/>
      <c r="E72" s="83"/>
      <c r="F72" s="4"/>
      <c r="G72" s="68"/>
      <c r="H72" s="32"/>
      <c r="I72" s="18"/>
      <c r="J72" s="18"/>
      <c r="K72" s="19"/>
    </row>
    <row r="73" spans="1:16" ht="15.75" x14ac:dyDescent="0.25">
      <c r="A73" s="9">
        <v>64</v>
      </c>
      <c r="B73" s="32">
        <v>1</v>
      </c>
      <c r="C73" s="18"/>
      <c r="D73" s="52"/>
      <c r="E73" s="83"/>
      <c r="F73" s="4"/>
      <c r="G73" s="68"/>
      <c r="H73" s="32"/>
      <c r="I73" s="18"/>
      <c r="J73" s="18"/>
      <c r="K73" s="19"/>
    </row>
    <row r="74" spans="1:16" ht="15.75" x14ac:dyDescent="0.25">
      <c r="A74" s="9">
        <v>65</v>
      </c>
      <c r="B74" s="32">
        <v>1</v>
      </c>
      <c r="C74" s="18"/>
      <c r="D74" s="52"/>
      <c r="E74" s="83"/>
      <c r="F74" s="4"/>
      <c r="G74" s="68"/>
      <c r="H74" s="32"/>
      <c r="I74" s="18"/>
      <c r="J74" s="18"/>
      <c r="K74" s="19"/>
    </row>
    <row r="75" spans="1:16" ht="15.75" x14ac:dyDescent="0.25">
      <c r="A75" s="9">
        <v>66</v>
      </c>
      <c r="B75" s="32">
        <v>1</v>
      </c>
      <c r="C75" s="18"/>
      <c r="D75" s="52"/>
      <c r="E75" s="83"/>
      <c r="F75" s="4"/>
      <c r="G75" s="68"/>
      <c r="H75" s="32"/>
      <c r="I75" s="18"/>
      <c r="J75" s="18"/>
      <c r="K75" s="19"/>
    </row>
    <row r="76" spans="1:16" ht="15.75" x14ac:dyDescent="0.25">
      <c r="A76" s="9">
        <v>67</v>
      </c>
      <c r="B76" s="32">
        <v>1</v>
      </c>
      <c r="C76" s="18"/>
      <c r="D76" s="64"/>
      <c r="E76" s="83"/>
      <c r="F76" s="4"/>
      <c r="G76" s="68"/>
      <c r="H76" s="32"/>
      <c r="I76" s="18"/>
      <c r="J76" s="18"/>
      <c r="K76" s="19"/>
    </row>
    <row r="77" spans="1:16" ht="16.5" thickBot="1" x14ac:dyDescent="0.3">
      <c r="A77" s="11">
        <v>68</v>
      </c>
      <c r="B77" s="33">
        <v>1</v>
      </c>
      <c r="C77" s="12"/>
      <c r="D77" s="85"/>
      <c r="E77" s="86"/>
      <c r="F77" s="4"/>
      <c r="G77" s="11"/>
      <c r="H77" s="33"/>
      <c r="I77" s="12"/>
      <c r="J77" s="12"/>
      <c r="K77" s="13"/>
    </row>
    <row r="78" spans="1:16" x14ac:dyDescent="0.25">
      <c r="A78" s="1"/>
    </row>
    <row r="79" spans="1:16" ht="16.5" thickBot="1" x14ac:dyDescent="0.3">
      <c r="A79" s="16" t="s">
        <v>8</v>
      </c>
    </row>
    <row r="80" spans="1:16" ht="15.75" customHeight="1" thickBot="1" x14ac:dyDescent="0.3">
      <c r="A80" s="131" t="s">
        <v>9</v>
      </c>
      <c r="B80" s="132"/>
      <c r="C80" s="132"/>
      <c r="D80" s="132"/>
      <c r="E80" s="133"/>
      <c r="F80" s="3"/>
      <c r="G80" s="134" t="s">
        <v>10</v>
      </c>
      <c r="H80" s="135"/>
      <c r="I80" s="135"/>
      <c r="J80" s="135"/>
      <c r="K80" s="136"/>
      <c r="N80" s="36"/>
      <c r="O80" s="137" t="s">
        <v>56</v>
      </c>
      <c r="P80" s="137"/>
    </row>
    <row r="81" spans="1:16" ht="35.25" customHeight="1" x14ac:dyDescent="0.25">
      <c r="A81" s="6" t="s">
        <v>2</v>
      </c>
      <c r="B81" s="7" t="s">
        <v>3</v>
      </c>
      <c r="C81" s="7" t="s">
        <v>4</v>
      </c>
      <c r="D81" s="7" t="s">
        <v>5</v>
      </c>
      <c r="E81" s="8" t="s">
        <v>6</v>
      </c>
      <c r="F81" s="3"/>
      <c r="G81" s="6" t="s">
        <v>2</v>
      </c>
      <c r="H81" s="7" t="s">
        <v>3</v>
      </c>
      <c r="I81" s="7" t="s">
        <v>4</v>
      </c>
      <c r="J81" s="7" t="s">
        <v>5</v>
      </c>
      <c r="K81" s="8" t="s">
        <v>6</v>
      </c>
      <c r="N81" s="37" t="s">
        <v>14</v>
      </c>
      <c r="O81" s="37" t="s">
        <v>60</v>
      </c>
      <c r="P81" s="37" t="s">
        <v>33</v>
      </c>
    </row>
    <row r="82" spans="1:16" ht="15.75" x14ac:dyDescent="0.25">
      <c r="A82" s="9">
        <v>1</v>
      </c>
      <c r="B82" s="32">
        <v>20</v>
      </c>
      <c r="C82" s="100" t="s">
        <v>183</v>
      </c>
      <c r="D82" s="52">
        <v>1.0497685185185186E-2</v>
      </c>
      <c r="E82" s="101" t="s">
        <v>135</v>
      </c>
      <c r="F82" s="4"/>
      <c r="G82" s="9">
        <v>1</v>
      </c>
      <c r="H82" s="32">
        <v>20</v>
      </c>
      <c r="I82" s="101" t="s">
        <v>159</v>
      </c>
      <c r="J82" s="52">
        <v>1.005787037037037E-2</v>
      </c>
      <c r="K82" s="101" t="s">
        <v>160</v>
      </c>
      <c r="N82" s="37" t="s">
        <v>25</v>
      </c>
      <c r="O82" s="37">
        <v>5</v>
      </c>
      <c r="P82" s="37">
        <v>5</v>
      </c>
    </row>
    <row r="83" spans="1:16" ht="15.75" x14ac:dyDescent="0.25">
      <c r="A83" s="9">
        <v>2</v>
      </c>
      <c r="B83" s="32">
        <v>18</v>
      </c>
      <c r="C83" s="100" t="s">
        <v>184</v>
      </c>
      <c r="D83" s="52">
        <v>1.0763888888888891E-2</v>
      </c>
      <c r="E83" s="101" t="s">
        <v>132</v>
      </c>
      <c r="F83" s="4"/>
      <c r="G83" s="9">
        <v>2</v>
      </c>
      <c r="H83" s="32">
        <v>18</v>
      </c>
      <c r="I83" s="101" t="s">
        <v>161</v>
      </c>
      <c r="J83" s="52">
        <v>1.087962962962963E-2</v>
      </c>
      <c r="K83" s="101" t="s">
        <v>160</v>
      </c>
      <c r="N83" s="37" t="s">
        <v>35</v>
      </c>
      <c r="O83" s="37">
        <v>19</v>
      </c>
      <c r="P83" s="37">
        <v>20</v>
      </c>
    </row>
    <row r="84" spans="1:16" ht="15.75" x14ac:dyDescent="0.25">
      <c r="A84" s="9">
        <v>3</v>
      </c>
      <c r="B84" s="32">
        <v>16</v>
      </c>
      <c r="C84" s="101" t="s">
        <v>185</v>
      </c>
      <c r="D84" s="52">
        <v>1.082175925925926E-2</v>
      </c>
      <c r="E84" s="101" t="s">
        <v>166</v>
      </c>
      <c r="F84" s="4"/>
      <c r="G84" s="9">
        <v>3</v>
      </c>
      <c r="H84" s="32">
        <v>16</v>
      </c>
      <c r="I84" s="101" t="s">
        <v>162</v>
      </c>
      <c r="J84" s="57">
        <v>1.0983796296296297E-2</v>
      </c>
      <c r="K84" s="101" t="s">
        <v>160</v>
      </c>
      <c r="N84" s="37" t="s">
        <v>76</v>
      </c>
      <c r="O84" s="37"/>
      <c r="P84" s="37">
        <v>9</v>
      </c>
    </row>
    <row r="85" spans="1:16" ht="15.75" x14ac:dyDescent="0.25">
      <c r="A85" s="9">
        <v>4</v>
      </c>
      <c r="B85" s="32">
        <v>14</v>
      </c>
      <c r="C85" s="102" t="s">
        <v>186</v>
      </c>
      <c r="D85" s="52">
        <v>1.0844907407407407E-2</v>
      </c>
      <c r="E85" s="101" t="s">
        <v>189</v>
      </c>
      <c r="F85" s="4"/>
      <c r="G85" s="9">
        <v>4</v>
      </c>
      <c r="H85" s="32">
        <v>14</v>
      </c>
      <c r="I85" s="101" t="s">
        <v>100</v>
      </c>
      <c r="J85" s="52">
        <v>1.113425925925926E-2</v>
      </c>
      <c r="K85" s="101" t="s">
        <v>163</v>
      </c>
      <c r="N85" s="37" t="s">
        <v>32</v>
      </c>
      <c r="O85" s="37">
        <v>18</v>
      </c>
      <c r="P85" s="37">
        <v>21</v>
      </c>
    </row>
    <row r="86" spans="1:16" ht="15.75" x14ac:dyDescent="0.25">
      <c r="A86" s="9">
        <v>5</v>
      </c>
      <c r="B86" s="32">
        <v>13</v>
      </c>
      <c r="C86" s="100" t="s">
        <v>187</v>
      </c>
      <c r="D86" s="52">
        <v>1.091435185185185E-2</v>
      </c>
      <c r="E86" s="101" t="s">
        <v>130</v>
      </c>
      <c r="F86" s="4"/>
      <c r="G86" s="9">
        <v>5</v>
      </c>
      <c r="H86" s="32">
        <v>13</v>
      </c>
      <c r="I86" s="101" t="s">
        <v>164</v>
      </c>
      <c r="J86" s="52">
        <v>1.1145833333333334E-2</v>
      </c>
      <c r="K86" s="101" t="s">
        <v>163</v>
      </c>
      <c r="N86" s="37" t="s">
        <v>54</v>
      </c>
      <c r="O86" s="37">
        <v>31</v>
      </c>
      <c r="P86" s="37">
        <v>2</v>
      </c>
    </row>
    <row r="87" spans="1:16" ht="15.75" x14ac:dyDescent="0.25">
      <c r="A87" s="9">
        <v>6</v>
      </c>
      <c r="B87" s="32">
        <v>12</v>
      </c>
      <c r="C87" s="100" t="s">
        <v>188</v>
      </c>
      <c r="D87" s="96">
        <v>1.0925925925925924E-2</v>
      </c>
      <c r="E87" s="101" t="s">
        <v>141</v>
      </c>
      <c r="F87" s="4"/>
      <c r="G87" s="9">
        <v>6</v>
      </c>
      <c r="H87" s="32">
        <v>12</v>
      </c>
      <c r="I87" s="36" t="s">
        <v>165</v>
      </c>
      <c r="J87" s="52">
        <v>1.1226851851851854E-2</v>
      </c>
      <c r="K87" s="101" t="s">
        <v>166</v>
      </c>
      <c r="N87" s="37" t="s">
        <v>36</v>
      </c>
      <c r="O87" s="37"/>
      <c r="P87" s="37"/>
    </row>
    <row r="88" spans="1:16" ht="15.75" x14ac:dyDescent="0.25">
      <c r="A88" s="9">
        <v>7</v>
      </c>
      <c r="B88" s="32">
        <v>11</v>
      </c>
      <c r="C88" s="100" t="s">
        <v>190</v>
      </c>
      <c r="D88" s="52">
        <v>1.1412037037037038E-2</v>
      </c>
      <c r="E88" s="101" t="s">
        <v>149</v>
      </c>
      <c r="F88" s="4"/>
      <c r="G88" s="9">
        <v>7</v>
      </c>
      <c r="H88" s="32">
        <v>11</v>
      </c>
      <c r="I88" s="36" t="s">
        <v>167</v>
      </c>
      <c r="J88" s="52">
        <v>1.1840277777777778E-2</v>
      </c>
      <c r="K88" s="101" t="s">
        <v>160</v>
      </c>
      <c r="N88" s="37" t="s">
        <v>16</v>
      </c>
      <c r="O88" s="37">
        <v>50</v>
      </c>
      <c r="P88" s="37"/>
    </row>
    <row r="89" spans="1:16" ht="15.75" x14ac:dyDescent="0.25">
      <c r="A89" s="9">
        <v>8</v>
      </c>
      <c r="B89" s="32">
        <v>10</v>
      </c>
      <c r="C89" s="100" t="s">
        <v>191</v>
      </c>
      <c r="D89" s="52">
        <v>1.1643518518518518E-2</v>
      </c>
      <c r="E89" s="101" t="s">
        <v>135</v>
      </c>
      <c r="F89" s="4"/>
      <c r="G89" s="9">
        <v>8</v>
      </c>
      <c r="H89" s="32">
        <v>10</v>
      </c>
      <c r="I89" s="36" t="s">
        <v>168</v>
      </c>
      <c r="J89" s="52">
        <v>1.1921296296296298E-2</v>
      </c>
      <c r="K89" s="101" t="s">
        <v>149</v>
      </c>
      <c r="N89" s="37" t="s">
        <v>34</v>
      </c>
      <c r="O89" s="37"/>
      <c r="P89" s="37">
        <v>71</v>
      </c>
    </row>
    <row r="90" spans="1:16" ht="15.75" x14ac:dyDescent="0.25">
      <c r="A90" s="9">
        <v>9</v>
      </c>
      <c r="B90" s="32">
        <v>9</v>
      </c>
      <c r="C90" s="101" t="s">
        <v>107</v>
      </c>
      <c r="D90" s="52">
        <v>1.1701388888888891E-2</v>
      </c>
      <c r="E90" s="101" t="s">
        <v>135</v>
      </c>
      <c r="F90" s="4"/>
      <c r="G90" s="9">
        <v>9</v>
      </c>
      <c r="H90" s="32">
        <v>9</v>
      </c>
      <c r="I90" s="36" t="s">
        <v>102</v>
      </c>
      <c r="J90" s="52">
        <v>1.1979166666666666E-2</v>
      </c>
      <c r="K90" s="101" t="s">
        <v>163</v>
      </c>
      <c r="N90" s="40" t="s">
        <v>95</v>
      </c>
      <c r="O90" s="37">
        <v>15</v>
      </c>
      <c r="P90" s="40"/>
    </row>
    <row r="91" spans="1:16" ht="15.75" x14ac:dyDescent="0.25">
      <c r="A91" s="9">
        <v>10</v>
      </c>
      <c r="B91" s="32">
        <v>8</v>
      </c>
      <c r="C91" s="100" t="s">
        <v>192</v>
      </c>
      <c r="D91" s="52">
        <v>1.1898148148148149E-2</v>
      </c>
      <c r="E91" s="101" t="s">
        <v>163</v>
      </c>
      <c r="F91" s="4"/>
      <c r="G91" s="9">
        <v>10</v>
      </c>
      <c r="H91" s="32">
        <v>8</v>
      </c>
      <c r="I91" s="36" t="s">
        <v>169</v>
      </c>
      <c r="J91" s="52">
        <v>1.2048611111111112E-2</v>
      </c>
      <c r="K91" s="101" t="s">
        <v>166</v>
      </c>
      <c r="N91" s="69" t="s">
        <v>61</v>
      </c>
      <c r="O91" s="40"/>
      <c r="P91" s="40"/>
    </row>
    <row r="92" spans="1:16" ht="15.75" x14ac:dyDescent="0.25">
      <c r="A92" s="9">
        <v>11</v>
      </c>
      <c r="B92" s="32">
        <v>7</v>
      </c>
      <c r="C92" s="101" t="s">
        <v>193</v>
      </c>
      <c r="D92" s="52">
        <v>1.1898148148148149E-2</v>
      </c>
      <c r="E92" s="101" t="s">
        <v>149</v>
      </c>
      <c r="F92" s="4"/>
      <c r="G92" s="9">
        <v>11</v>
      </c>
      <c r="H92" s="32">
        <v>7</v>
      </c>
      <c r="I92" s="36" t="s">
        <v>103</v>
      </c>
      <c r="J92" s="52">
        <v>1.2199074074074072E-2</v>
      </c>
      <c r="K92" s="101" t="s">
        <v>158</v>
      </c>
      <c r="N92" s="36" t="s">
        <v>99</v>
      </c>
      <c r="O92" s="36">
        <v>8</v>
      </c>
      <c r="P92" s="99">
        <v>37</v>
      </c>
    </row>
    <row r="93" spans="1:16" ht="15.75" x14ac:dyDescent="0.25">
      <c r="A93" s="9">
        <v>12</v>
      </c>
      <c r="B93" s="32">
        <v>6</v>
      </c>
      <c r="C93" s="101" t="s">
        <v>110</v>
      </c>
      <c r="D93" s="52">
        <v>1.1932870370370371E-2</v>
      </c>
      <c r="E93" s="101" t="s">
        <v>135</v>
      </c>
      <c r="F93" s="4"/>
      <c r="G93" s="9">
        <v>12</v>
      </c>
      <c r="H93" s="32">
        <v>6</v>
      </c>
      <c r="I93" s="92" t="s">
        <v>170</v>
      </c>
      <c r="J93" s="52">
        <v>1.2210648148148146E-2</v>
      </c>
      <c r="K93" s="92" t="s">
        <v>149</v>
      </c>
      <c r="N93" t="s">
        <v>141</v>
      </c>
      <c r="O93">
        <v>17</v>
      </c>
    </row>
    <row r="94" spans="1:16" ht="15.75" x14ac:dyDescent="0.25">
      <c r="A94" s="9">
        <v>13</v>
      </c>
      <c r="B94" s="32">
        <v>5</v>
      </c>
      <c r="C94" s="101" t="s">
        <v>194</v>
      </c>
      <c r="D94" s="52">
        <v>1.2152777777777778E-2</v>
      </c>
      <c r="E94" s="101" t="s">
        <v>141</v>
      </c>
      <c r="F94" s="4"/>
      <c r="G94" s="9">
        <v>13</v>
      </c>
      <c r="H94" s="32">
        <v>5</v>
      </c>
      <c r="I94" s="93" t="s">
        <v>171</v>
      </c>
      <c r="J94" s="52">
        <v>1.2233796296296296E-2</v>
      </c>
      <c r="K94" s="109" t="s">
        <v>149</v>
      </c>
    </row>
    <row r="95" spans="1:16" ht="15.75" x14ac:dyDescent="0.25">
      <c r="A95" s="9">
        <v>14</v>
      </c>
      <c r="B95" s="32">
        <v>4</v>
      </c>
      <c r="C95" s="101" t="s">
        <v>195</v>
      </c>
      <c r="D95" s="52">
        <v>1.247685185185185E-2</v>
      </c>
      <c r="E95" s="101" t="s">
        <v>177</v>
      </c>
      <c r="F95" s="4"/>
      <c r="G95" s="9">
        <v>14</v>
      </c>
      <c r="H95" s="32">
        <v>4</v>
      </c>
      <c r="I95" s="92" t="s">
        <v>172</v>
      </c>
      <c r="J95" s="52">
        <v>1.2407407407407409E-2</v>
      </c>
      <c r="K95" s="109" t="s">
        <v>177</v>
      </c>
    </row>
    <row r="96" spans="1:16" ht="16.5" thickBot="1" x14ac:dyDescent="0.3">
      <c r="A96" s="11">
        <v>15</v>
      </c>
      <c r="B96" s="33">
        <v>3</v>
      </c>
      <c r="C96" s="101" t="s">
        <v>175</v>
      </c>
      <c r="D96" s="52">
        <v>1.2673611111111109E-2</v>
      </c>
      <c r="E96" s="101" t="s">
        <v>166</v>
      </c>
      <c r="F96" s="4"/>
      <c r="G96" s="5">
        <v>15</v>
      </c>
      <c r="H96" s="32">
        <v>3</v>
      </c>
      <c r="I96" s="93" t="s">
        <v>173</v>
      </c>
      <c r="J96" s="52">
        <v>1.2511574074074073E-2</v>
      </c>
      <c r="K96" s="92" t="s">
        <v>160</v>
      </c>
    </row>
    <row r="97" spans="1:11" x14ac:dyDescent="0.25">
      <c r="A97" s="4"/>
      <c r="B97" s="4"/>
      <c r="C97" s="4"/>
      <c r="D97" s="4"/>
      <c r="E97" s="4"/>
      <c r="F97" s="4"/>
      <c r="G97" s="5"/>
      <c r="H97" s="5"/>
      <c r="I97" s="5"/>
      <c r="J97" s="5"/>
      <c r="K97" s="5"/>
    </row>
    <row r="98" spans="1:11" ht="15.75" thickBot="1" x14ac:dyDescent="0.3">
      <c r="A98" t="s">
        <v>45</v>
      </c>
    </row>
    <row r="99" spans="1:11" ht="15.95" customHeight="1" thickBot="1" x14ac:dyDescent="0.3">
      <c r="A99" s="131" t="s">
        <v>46</v>
      </c>
      <c r="B99" s="132"/>
      <c r="C99" s="132"/>
      <c r="D99" s="132"/>
      <c r="E99" s="133"/>
      <c r="F99" s="17"/>
      <c r="G99" s="138" t="s">
        <v>47</v>
      </c>
      <c r="H99" s="139"/>
      <c r="I99" s="139"/>
      <c r="J99" s="139"/>
      <c r="K99" s="140"/>
    </row>
    <row r="100" spans="1:11" ht="30" x14ac:dyDescent="0.25">
      <c r="A100" s="6" t="s">
        <v>2</v>
      </c>
      <c r="B100" s="7" t="s">
        <v>3</v>
      </c>
      <c r="C100" s="7" t="s">
        <v>4</v>
      </c>
      <c r="D100" s="7" t="s">
        <v>5</v>
      </c>
      <c r="E100" s="8" t="s">
        <v>6</v>
      </c>
      <c r="F100" s="17"/>
      <c r="G100" s="6" t="s">
        <v>2</v>
      </c>
      <c r="H100" s="7" t="s">
        <v>3</v>
      </c>
      <c r="I100" s="7" t="s">
        <v>4</v>
      </c>
      <c r="J100" s="7" t="s">
        <v>5</v>
      </c>
      <c r="K100" s="8" t="s">
        <v>6</v>
      </c>
    </row>
    <row r="101" spans="1:11" ht="15.75" x14ac:dyDescent="0.25">
      <c r="A101" s="9">
        <v>16</v>
      </c>
      <c r="B101" s="32">
        <v>1</v>
      </c>
      <c r="C101" s="101" t="s">
        <v>108</v>
      </c>
      <c r="D101" s="52">
        <v>1.3587962962962963E-2</v>
      </c>
      <c r="E101" s="101" t="s">
        <v>135</v>
      </c>
      <c r="F101" s="4"/>
      <c r="G101" s="9">
        <v>16</v>
      </c>
      <c r="H101" s="32">
        <v>1</v>
      </c>
      <c r="I101" s="51" t="s">
        <v>174</v>
      </c>
      <c r="J101" s="95">
        <v>1.2615740740740742E-2</v>
      </c>
      <c r="K101" s="109" t="s">
        <v>132</v>
      </c>
    </row>
    <row r="102" spans="1:11" ht="15.75" x14ac:dyDescent="0.25">
      <c r="A102" s="9">
        <v>17</v>
      </c>
      <c r="B102" s="32">
        <v>1</v>
      </c>
      <c r="C102" s="101" t="s">
        <v>196</v>
      </c>
      <c r="D102" s="52">
        <v>1.3923611111111111E-2</v>
      </c>
      <c r="E102" s="101" t="s">
        <v>177</v>
      </c>
      <c r="F102" s="4"/>
      <c r="G102" s="9">
        <v>17</v>
      </c>
      <c r="H102" s="32">
        <v>1</v>
      </c>
      <c r="I102" s="51" t="s">
        <v>176</v>
      </c>
      <c r="J102" s="52">
        <v>1.2719907407407407E-2</v>
      </c>
      <c r="K102" s="51" t="s">
        <v>160</v>
      </c>
    </row>
    <row r="103" spans="1:11" ht="15.75" x14ac:dyDescent="0.25">
      <c r="A103" s="9">
        <v>18</v>
      </c>
      <c r="B103" s="32">
        <v>1</v>
      </c>
      <c r="C103" s="101" t="s">
        <v>109</v>
      </c>
      <c r="D103" s="52">
        <v>1.3993055555555555E-2</v>
      </c>
      <c r="E103" s="101" t="s">
        <v>135</v>
      </c>
      <c r="F103" s="4"/>
      <c r="G103" s="9">
        <v>18</v>
      </c>
      <c r="H103" s="32">
        <v>1</v>
      </c>
      <c r="I103" s="93" t="s">
        <v>178</v>
      </c>
      <c r="J103" s="52">
        <v>1.3125E-2</v>
      </c>
      <c r="K103" s="92" t="s">
        <v>160</v>
      </c>
    </row>
    <row r="104" spans="1:11" ht="15.75" x14ac:dyDescent="0.25">
      <c r="A104" s="9">
        <v>19</v>
      </c>
      <c r="B104" s="32">
        <v>1</v>
      </c>
      <c r="C104" s="101" t="s">
        <v>197</v>
      </c>
      <c r="D104" s="57">
        <v>1.6921296296296299E-2</v>
      </c>
      <c r="E104" s="101" t="s">
        <v>189</v>
      </c>
      <c r="F104" s="4"/>
      <c r="G104" s="9">
        <v>19</v>
      </c>
      <c r="H104" s="32">
        <v>1</v>
      </c>
      <c r="I104" s="92" t="s">
        <v>101</v>
      </c>
      <c r="J104" s="52">
        <v>1.3125E-2</v>
      </c>
      <c r="K104" s="92" t="s">
        <v>163</v>
      </c>
    </row>
    <row r="105" spans="1:11" ht="15.75" x14ac:dyDescent="0.25">
      <c r="A105" s="9">
        <v>20</v>
      </c>
      <c r="B105" s="32">
        <v>1</v>
      </c>
      <c r="C105" s="101" t="s">
        <v>198</v>
      </c>
      <c r="D105" s="57">
        <v>1.8888888888888889E-2</v>
      </c>
      <c r="E105" s="101" t="s">
        <v>135</v>
      </c>
      <c r="F105" s="4"/>
      <c r="G105" s="9">
        <v>20</v>
      </c>
      <c r="H105" s="32">
        <v>1</v>
      </c>
      <c r="I105" s="92" t="s">
        <v>179</v>
      </c>
      <c r="J105" s="52">
        <v>1.3171296296296294E-2</v>
      </c>
      <c r="K105" s="92" t="s">
        <v>160</v>
      </c>
    </row>
    <row r="106" spans="1:11" ht="15.75" x14ac:dyDescent="0.25">
      <c r="A106" s="9">
        <v>21</v>
      </c>
      <c r="B106" s="32">
        <v>1</v>
      </c>
      <c r="C106" s="92" t="s">
        <v>199</v>
      </c>
      <c r="D106" s="52">
        <v>1.8888888888888889E-2</v>
      </c>
      <c r="E106" s="51" t="s">
        <v>135</v>
      </c>
      <c r="F106" s="4"/>
      <c r="G106" s="9">
        <v>21</v>
      </c>
      <c r="H106" s="32">
        <v>1</v>
      </c>
      <c r="I106" s="92" t="s">
        <v>105</v>
      </c>
      <c r="J106" s="52">
        <v>1.3206018518518518E-2</v>
      </c>
      <c r="K106" s="109" t="s">
        <v>158</v>
      </c>
    </row>
    <row r="107" spans="1:11" ht="15.75" x14ac:dyDescent="0.25">
      <c r="A107" s="9">
        <v>22</v>
      </c>
      <c r="B107" s="32">
        <v>1</v>
      </c>
      <c r="C107" s="92" t="s">
        <v>111</v>
      </c>
      <c r="D107" s="52">
        <v>2.297453703703704E-2</v>
      </c>
      <c r="E107" s="92" t="s">
        <v>135</v>
      </c>
      <c r="F107" s="4"/>
      <c r="G107" s="9">
        <v>22</v>
      </c>
      <c r="H107" s="32">
        <v>1</v>
      </c>
      <c r="I107" s="51" t="s">
        <v>104</v>
      </c>
      <c r="J107" s="52">
        <v>1.3969907407407408E-2</v>
      </c>
      <c r="K107" s="51" t="s">
        <v>158</v>
      </c>
    </row>
    <row r="108" spans="1:11" ht="15.75" x14ac:dyDescent="0.25">
      <c r="A108" s="9">
        <v>23</v>
      </c>
      <c r="B108" s="32">
        <v>1</v>
      </c>
      <c r="C108" s="5"/>
      <c r="D108" s="52"/>
      <c r="E108" s="82"/>
      <c r="F108" s="4"/>
      <c r="G108" s="9">
        <v>23</v>
      </c>
      <c r="H108" s="32">
        <v>1</v>
      </c>
      <c r="I108" s="93" t="s">
        <v>180</v>
      </c>
      <c r="J108" s="52">
        <v>1.4074074074074074E-2</v>
      </c>
      <c r="K108" s="92" t="s">
        <v>177</v>
      </c>
    </row>
    <row r="109" spans="1:11" ht="15.75" x14ac:dyDescent="0.25">
      <c r="A109" s="9">
        <v>24</v>
      </c>
      <c r="B109" s="32">
        <v>1</v>
      </c>
      <c r="C109" s="5"/>
      <c r="D109" s="52"/>
      <c r="E109" s="82"/>
      <c r="F109" s="4"/>
      <c r="G109" s="9">
        <v>24</v>
      </c>
      <c r="H109" s="32">
        <v>1</v>
      </c>
      <c r="I109" s="51" t="s">
        <v>181</v>
      </c>
      <c r="J109" s="52">
        <v>1.4085648148148151E-2</v>
      </c>
      <c r="K109" s="58" t="s">
        <v>132</v>
      </c>
    </row>
    <row r="110" spans="1:11" ht="15.75" x14ac:dyDescent="0.25">
      <c r="A110" s="9">
        <v>25</v>
      </c>
      <c r="B110" s="32">
        <v>1</v>
      </c>
      <c r="C110" s="5"/>
      <c r="D110" s="52"/>
      <c r="E110" s="82"/>
      <c r="F110" s="4"/>
      <c r="G110" s="9">
        <v>25</v>
      </c>
      <c r="H110" s="32">
        <v>1</v>
      </c>
      <c r="I110" s="92"/>
      <c r="J110" s="52"/>
      <c r="K110" s="92"/>
    </row>
    <row r="111" spans="1:11" ht="15.75" x14ac:dyDescent="0.25">
      <c r="A111" s="9">
        <v>26</v>
      </c>
      <c r="B111" s="32">
        <v>1</v>
      </c>
      <c r="C111" s="5"/>
      <c r="D111" s="52"/>
      <c r="E111" s="82"/>
      <c r="F111" s="4"/>
      <c r="G111" s="9">
        <v>26</v>
      </c>
      <c r="H111" s="32">
        <v>1</v>
      </c>
      <c r="I111" s="92"/>
      <c r="J111" s="52"/>
      <c r="K111" s="92"/>
    </row>
    <row r="112" spans="1:11" ht="15.75" x14ac:dyDescent="0.25">
      <c r="A112" s="9">
        <v>27</v>
      </c>
      <c r="B112" s="32">
        <v>1</v>
      </c>
      <c r="C112" s="5"/>
      <c r="D112" s="52"/>
      <c r="E112" s="82"/>
      <c r="F112" s="4"/>
      <c r="G112" s="9">
        <v>27</v>
      </c>
      <c r="H112" s="32">
        <v>1</v>
      </c>
      <c r="I112" s="92"/>
      <c r="J112" s="52"/>
      <c r="K112" s="92"/>
    </row>
    <row r="113" spans="1:11" ht="15.75" x14ac:dyDescent="0.25">
      <c r="A113" s="9">
        <v>28</v>
      </c>
      <c r="B113" s="32">
        <v>1</v>
      </c>
      <c r="C113" s="5"/>
      <c r="D113" s="52"/>
      <c r="E113" s="82"/>
      <c r="F113" s="4"/>
      <c r="G113" s="9">
        <v>28</v>
      </c>
      <c r="H113" s="32">
        <v>1</v>
      </c>
      <c r="I113" s="92"/>
      <c r="J113" s="52"/>
      <c r="K113" s="92"/>
    </row>
    <row r="114" spans="1:11" ht="15.75" x14ac:dyDescent="0.25">
      <c r="A114" s="9">
        <v>29</v>
      </c>
      <c r="B114" s="32">
        <v>1</v>
      </c>
      <c r="C114" s="5"/>
      <c r="D114" s="52"/>
      <c r="E114" s="82"/>
      <c r="F114" s="4"/>
      <c r="G114" s="9">
        <v>29</v>
      </c>
      <c r="H114" s="32">
        <v>1</v>
      </c>
      <c r="I114" s="92"/>
      <c r="J114" s="52"/>
      <c r="K114" s="92"/>
    </row>
    <row r="115" spans="1:11" ht="15.75" x14ac:dyDescent="0.25">
      <c r="A115" s="9">
        <v>30</v>
      </c>
      <c r="B115" s="32">
        <v>1</v>
      </c>
      <c r="C115" s="5"/>
      <c r="D115" s="52"/>
      <c r="E115" s="82"/>
      <c r="F115" s="4"/>
      <c r="G115" s="9">
        <v>30</v>
      </c>
      <c r="H115" s="32">
        <v>1</v>
      </c>
      <c r="I115" s="92"/>
      <c r="J115" s="52"/>
      <c r="K115" s="92"/>
    </row>
    <row r="116" spans="1:11" ht="15.75" x14ac:dyDescent="0.25">
      <c r="A116" s="9">
        <v>31</v>
      </c>
      <c r="B116" s="32">
        <v>1</v>
      </c>
      <c r="C116" s="5"/>
      <c r="D116" s="52"/>
      <c r="E116" s="82"/>
      <c r="F116" s="4"/>
      <c r="G116" s="9">
        <v>31</v>
      </c>
      <c r="H116" s="32">
        <v>1</v>
      </c>
      <c r="I116" s="5"/>
      <c r="J116" s="5"/>
      <c r="K116" s="10"/>
    </row>
    <row r="117" spans="1:11" ht="15.75" x14ac:dyDescent="0.25">
      <c r="A117" s="9">
        <v>32</v>
      </c>
      <c r="B117" s="32">
        <v>1</v>
      </c>
      <c r="C117" s="5"/>
      <c r="D117" s="52"/>
      <c r="E117" s="82"/>
      <c r="F117" s="4"/>
      <c r="G117" s="9">
        <v>32</v>
      </c>
      <c r="H117" s="32">
        <v>1</v>
      </c>
      <c r="I117" s="5"/>
      <c r="J117" s="5"/>
      <c r="K117" s="10"/>
    </row>
    <row r="118" spans="1:11" ht="15.75" x14ac:dyDescent="0.25">
      <c r="A118" s="9">
        <v>33</v>
      </c>
      <c r="B118" s="32">
        <v>1</v>
      </c>
      <c r="C118" s="5"/>
      <c r="D118" s="52"/>
      <c r="E118" s="82"/>
      <c r="F118" s="4"/>
      <c r="G118" s="9">
        <v>33</v>
      </c>
      <c r="H118" s="32">
        <v>1</v>
      </c>
      <c r="I118" s="5"/>
      <c r="J118" s="5"/>
      <c r="K118" s="10"/>
    </row>
    <row r="119" spans="1:11" ht="15.75" x14ac:dyDescent="0.25">
      <c r="A119" s="9">
        <v>34</v>
      </c>
      <c r="B119" s="32">
        <v>1</v>
      </c>
      <c r="C119" s="5"/>
      <c r="D119" s="52"/>
      <c r="E119" s="82"/>
      <c r="F119" s="4"/>
      <c r="G119" s="9">
        <v>34</v>
      </c>
      <c r="H119" s="32">
        <v>1</v>
      </c>
      <c r="I119" s="5"/>
      <c r="J119" s="5"/>
      <c r="K119" s="10"/>
    </row>
    <row r="120" spans="1:11" ht="15.75" x14ac:dyDescent="0.25">
      <c r="A120" s="9">
        <v>35</v>
      </c>
      <c r="B120" s="32">
        <v>1</v>
      </c>
      <c r="C120" s="18"/>
      <c r="D120" s="52"/>
      <c r="E120" s="82"/>
      <c r="F120" s="4"/>
      <c r="G120" s="68"/>
      <c r="H120" s="32"/>
      <c r="I120" s="18"/>
      <c r="J120" s="18"/>
      <c r="K120" s="19"/>
    </row>
    <row r="121" spans="1:11" ht="15.75" x14ac:dyDescent="0.25">
      <c r="A121" s="9">
        <v>36</v>
      </c>
      <c r="B121" s="32">
        <v>1</v>
      </c>
      <c r="C121" s="18"/>
      <c r="D121" s="52"/>
      <c r="E121" s="82"/>
      <c r="F121" s="4"/>
      <c r="G121" s="68"/>
      <c r="H121" s="32"/>
      <c r="I121" s="18"/>
      <c r="J121" s="18"/>
      <c r="K121" s="19"/>
    </row>
    <row r="122" spans="1:11" ht="15.75" x14ac:dyDescent="0.25">
      <c r="A122" s="9">
        <v>37</v>
      </c>
      <c r="B122" s="32">
        <v>1</v>
      </c>
      <c r="C122" s="18"/>
      <c r="D122" s="52"/>
      <c r="E122" s="82"/>
      <c r="F122" s="4"/>
      <c r="G122" s="68"/>
      <c r="H122" s="32"/>
      <c r="I122" s="18"/>
      <c r="J122" s="18"/>
      <c r="K122" s="19"/>
    </row>
    <row r="123" spans="1:11" ht="15.75" x14ac:dyDescent="0.25">
      <c r="A123" s="9">
        <v>38</v>
      </c>
      <c r="B123" s="32">
        <v>1</v>
      </c>
      <c r="C123" s="18"/>
      <c r="D123" s="52"/>
      <c r="E123" s="82"/>
      <c r="F123" s="4"/>
      <c r="G123" s="68"/>
      <c r="H123" s="32"/>
      <c r="I123" s="18"/>
      <c r="J123" s="18"/>
      <c r="K123" s="19"/>
    </row>
    <row r="124" spans="1:11" ht="15.75" x14ac:dyDescent="0.25">
      <c r="A124" s="9">
        <v>39</v>
      </c>
      <c r="B124" s="32">
        <v>1</v>
      </c>
      <c r="C124" s="18"/>
      <c r="D124" s="52"/>
      <c r="E124" s="82"/>
      <c r="F124" s="4"/>
      <c r="G124" s="68"/>
      <c r="H124" s="32"/>
      <c r="I124" s="18"/>
      <c r="J124" s="18"/>
      <c r="K124" s="19"/>
    </row>
    <row r="125" spans="1:11" ht="15.75" x14ac:dyDescent="0.25">
      <c r="A125" s="9">
        <v>40</v>
      </c>
      <c r="B125" s="32">
        <v>1</v>
      </c>
      <c r="C125" s="18"/>
      <c r="D125" s="52"/>
      <c r="E125" s="82"/>
      <c r="F125" s="4"/>
      <c r="G125" s="68"/>
      <c r="H125" s="32"/>
      <c r="I125" s="18"/>
      <c r="J125" s="18"/>
      <c r="K125" s="19"/>
    </row>
    <row r="126" spans="1:11" ht="15.75" x14ac:dyDescent="0.25">
      <c r="A126" s="9">
        <v>41</v>
      </c>
      <c r="B126" s="32">
        <v>1</v>
      </c>
      <c r="C126" s="18"/>
      <c r="D126" s="52"/>
      <c r="E126" s="82"/>
      <c r="F126" s="4"/>
      <c r="G126" s="68"/>
      <c r="H126" s="32"/>
      <c r="I126" s="18"/>
      <c r="J126" s="18"/>
      <c r="K126" s="19"/>
    </row>
    <row r="127" spans="1:11" ht="15.75" x14ac:dyDescent="0.25">
      <c r="A127" s="9">
        <v>42</v>
      </c>
      <c r="B127" s="32">
        <v>1</v>
      </c>
      <c r="C127" s="18"/>
      <c r="D127" s="52"/>
      <c r="E127" s="82"/>
      <c r="F127" s="4"/>
      <c r="G127" s="68"/>
      <c r="H127" s="32"/>
      <c r="I127" s="18"/>
      <c r="J127" s="18"/>
      <c r="K127" s="19"/>
    </row>
    <row r="128" spans="1:11" ht="15.75" x14ac:dyDescent="0.25">
      <c r="A128" s="9">
        <v>43</v>
      </c>
      <c r="B128" s="32">
        <v>1</v>
      </c>
      <c r="C128" s="18"/>
      <c r="D128" s="52"/>
      <c r="E128" s="82"/>
      <c r="F128" s="4"/>
      <c r="G128" s="68"/>
      <c r="H128" s="32"/>
      <c r="I128" s="18"/>
      <c r="J128" s="18"/>
      <c r="K128" s="19"/>
    </row>
    <row r="129" spans="1:11" ht="15.75" x14ac:dyDescent="0.25">
      <c r="A129" s="9">
        <v>44</v>
      </c>
      <c r="B129" s="32">
        <v>1</v>
      </c>
      <c r="C129" s="18"/>
      <c r="D129" s="52"/>
      <c r="E129" s="82"/>
      <c r="F129" s="4"/>
      <c r="G129" s="68"/>
      <c r="H129" s="32"/>
      <c r="I129" s="18"/>
      <c r="J129" s="18"/>
      <c r="K129" s="19"/>
    </row>
    <row r="130" spans="1:11" ht="15.75" x14ac:dyDescent="0.25">
      <c r="A130" s="9">
        <v>45</v>
      </c>
      <c r="B130" s="32">
        <v>1</v>
      </c>
      <c r="C130" s="18"/>
      <c r="D130" s="52"/>
      <c r="E130" s="82"/>
      <c r="F130" s="4"/>
      <c r="G130" s="68"/>
      <c r="H130" s="32"/>
      <c r="I130" s="18"/>
      <c r="J130" s="18"/>
      <c r="K130" s="19"/>
    </row>
    <row r="131" spans="1:11" ht="15.75" x14ac:dyDescent="0.25">
      <c r="A131" s="9">
        <v>46</v>
      </c>
      <c r="B131" s="32">
        <v>1</v>
      </c>
      <c r="C131" s="18"/>
      <c r="D131" s="52"/>
      <c r="E131" s="82"/>
      <c r="F131" s="4"/>
      <c r="G131" s="68"/>
      <c r="H131" s="32"/>
      <c r="I131" s="18"/>
      <c r="J131" s="18"/>
      <c r="K131" s="19"/>
    </row>
    <row r="132" spans="1:11" ht="15.75" x14ac:dyDescent="0.25">
      <c r="A132" s="9">
        <v>47</v>
      </c>
      <c r="B132" s="32">
        <v>1</v>
      </c>
      <c r="C132" s="18"/>
      <c r="D132" s="52"/>
      <c r="E132" s="82"/>
      <c r="F132" s="4"/>
      <c r="G132" s="68"/>
      <c r="H132" s="32"/>
      <c r="I132" s="18"/>
      <c r="J132" s="18"/>
      <c r="K132" s="19"/>
    </row>
    <row r="133" spans="1:11" ht="15.75" x14ac:dyDescent="0.25">
      <c r="A133" s="9">
        <v>48</v>
      </c>
      <c r="B133" s="32">
        <v>1</v>
      </c>
      <c r="C133" s="18"/>
      <c r="D133" s="52"/>
      <c r="E133" s="82"/>
      <c r="F133" s="4"/>
      <c r="G133" s="68"/>
      <c r="H133" s="32"/>
      <c r="I133" s="18"/>
      <c r="J133" s="18"/>
      <c r="K133" s="19"/>
    </row>
    <row r="134" spans="1:11" ht="15.75" x14ac:dyDescent="0.25">
      <c r="A134" s="9">
        <v>49</v>
      </c>
      <c r="B134" s="32">
        <v>1</v>
      </c>
      <c r="C134" s="18"/>
      <c r="D134" s="52"/>
      <c r="E134" s="82"/>
      <c r="F134" s="4"/>
      <c r="G134" s="68"/>
      <c r="H134" s="32"/>
      <c r="I134" s="18"/>
      <c r="J134" s="18"/>
      <c r="K134" s="19"/>
    </row>
    <row r="135" spans="1:11" ht="15.75" x14ac:dyDescent="0.25">
      <c r="A135" s="9">
        <v>50</v>
      </c>
      <c r="B135" s="32">
        <v>1</v>
      </c>
      <c r="C135" s="18"/>
      <c r="D135" s="52"/>
      <c r="E135" s="82"/>
      <c r="F135" s="4"/>
      <c r="G135" s="68"/>
      <c r="H135" s="32"/>
      <c r="I135" s="18"/>
      <c r="J135" s="18"/>
      <c r="K135" s="19"/>
    </row>
    <row r="136" spans="1:11" ht="15.75" x14ac:dyDescent="0.25">
      <c r="A136" s="9">
        <v>51</v>
      </c>
      <c r="B136" s="32">
        <v>1</v>
      </c>
      <c r="C136" s="18"/>
      <c r="D136" s="52"/>
      <c r="E136" s="82"/>
      <c r="F136" s="4"/>
      <c r="G136" s="68"/>
      <c r="H136" s="32"/>
      <c r="I136" s="18"/>
      <c r="J136" s="18"/>
      <c r="K136" s="19"/>
    </row>
    <row r="137" spans="1:11" ht="15.75" x14ac:dyDescent="0.25">
      <c r="A137" s="9">
        <v>52</v>
      </c>
      <c r="B137" s="32">
        <v>1</v>
      </c>
      <c r="C137" s="18"/>
      <c r="D137" s="52"/>
      <c r="E137" s="82"/>
      <c r="F137" s="4"/>
      <c r="G137" s="68"/>
      <c r="H137" s="32"/>
      <c r="I137" s="18"/>
      <c r="J137" s="18"/>
      <c r="K137" s="19"/>
    </row>
    <row r="138" spans="1:11" ht="15.75" x14ac:dyDescent="0.25">
      <c r="A138" s="9">
        <v>53</v>
      </c>
      <c r="B138" s="32">
        <v>1</v>
      </c>
      <c r="C138" s="18"/>
      <c r="D138" s="52"/>
      <c r="E138" s="82"/>
      <c r="F138" s="4"/>
      <c r="G138" s="68"/>
      <c r="H138" s="32"/>
      <c r="I138" s="18"/>
      <c r="J138" s="18"/>
      <c r="K138" s="19"/>
    </row>
    <row r="139" spans="1:11" ht="15.75" x14ac:dyDescent="0.25">
      <c r="A139" s="9">
        <v>54</v>
      </c>
      <c r="B139" s="32">
        <v>1</v>
      </c>
      <c r="C139" s="18"/>
      <c r="D139" s="52"/>
      <c r="E139" s="82"/>
      <c r="F139" s="4"/>
      <c r="G139" s="68"/>
      <c r="H139" s="32"/>
      <c r="I139" s="18"/>
      <c r="J139" s="18"/>
      <c r="K139" s="19"/>
    </row>
    <row r="140" spans="1:11" ht="15.75" x14ac:dyDescent="0.25">
      <c r="A140" s="9">
        <v>55</v>
      </c>
      <c r="B140" s="32">
        <v>1</v>
      </c>
      <c r="C140" s="18"/>
      <c r="D140" s="52"/>
      <c r="E140" s="82"/>
      <c r="F140" s="4"/>
      <c r="G140" s="68"/>
      <c r="H140" s="32"/>
      <c r="I140" s="18"/>
      <c r="J140" s="18"/>
      <c r="K140" s="19"/>
    </row>
    <row r="141" spans="1:11" ht="15.75" x14ac:dyDescent="0.25">
      <c r="A141" s="9">
        <v>56</v>
      </c>
      <c r="B141" s="32">
        <v>1</v>
      </c>
      <c r="C141" s="18"/>
      <c r="D141" s="52"/>
      <c r="E141" s="82"/>
      <c r="F141" s="4"/>
      <c r="G141" s="68"/>
      <c r="H141" s="32"/>
      <c r="I141" s="18"/>
      <c r="J141" s="18"/>
      <c r="K141" s="19"/>
    </row>
    <row r="142" spans="1:11" ht="15.75" x14ac:dyDescent="0.25">
      <c r="A142" s="9">
        <v>57</v>
      </c>
      <c r="B142" s="32">
        <v>1</v>
      </c>
      <c r="C142" s="18"/>
      <c r="D142" s="52"/>
      <c r="E142" s="82"/>
      <c r="F142" s="4"/>
      <c r="G142" s="68"/>
      <c r="H142" s="32"/>
      <c r="I142" s="18"/>
      <c r="J142" s="18"/>
      <c r="K142" s="19"/>
    </row>
    <row r="143" spans="1:11" ht="15.75" x14ac:dyDescent="0.25">
      <c r="A143" s="9">
        <v>58</v>
      </c>
      <c r="B143" s="32">
        <v>1</v>
      </c>
      <c r="C143" s="18"/>
      <c r="D143" s="52"/>
      <c r="E143" s="82"/>
      <c r="F143" s="4"/>
      <c r="G143" s="68"/>
      <c r="H143" s="32"/>
      <c r="I143" s="18"/>
      <c r="J143" s="18"/>
      <c r="K143" s="19"/>
    </row>
    <row r="144" spans="1:11" ht="15.75" x14ac:dyDescent="0.25">
      <c r="A144" s="9">
        <v>59</v>
      </c>
      <c r="B144" s="32">
        <v>1</v>
      </c>
      <c r="C144" s="18"/>
      <c r="D144" s="52"/>
      <c r="E144" s="88"/>
      <c r="F144" s="4"/>
      <c r="G144" s="68"/>
      <c r="H144" s="32"/>
      <c r="I144" s="18"/>
      <c r="J144" s="18"/>
      <c r="K144" s="19"/>
    </row>
    <row r="145" spans="1:16" ht="15.75" x14ac:dyDescent="0.25">
      <c r="A145" s="9">
        <v>60</v>
      </c>
      <c r="B145" s="32">
        <v>1</v>
      </c>
      <c r="C145" s="18"/>
      <c r="D145" s="52"/>
      <c r="E145" s="84"/>
      <c r="F145" s="4"/>
      <c r="G145" s="68"/>
      <c r="H145" s="32"/>
      <c r="I145" s="18"/>
      <c r="J145" s="18"/>
      <c r="K145" s="19"/>
    </row>
    <row r="146" spans="1:16" ht="15.75" x14ac:dyDescent="0.25">
      <c r="A146" s="9">
        <v>61</v>
      </c>
      <c r="B146" s="32">
        <v>1</v>
      </c>
      <c r="C146" s="18"/>
      <c r="D146" s="54"/>
      <c r="E146" s="84"/>
      <c r="F146" s="4"/>
      <c r="G146" s="68"/>
      <c r="H146" s="32"/>
      <c r="I146" s="18"/>
      <c r="J146" s="18"/>
      <c r="K146" s="19"/>
    </row>
    <row r="147" spans="1:16" ht="15.75" x14ac:dyDescent="0.25">
      <c r="A147" s="9">
        <v>62</v>
      </c>
      <c r="B147" s="32">
        <v>1</v>
      </c>
      <c r="C147" s="18"/>
      <c r="D147" s="57"/>
      <c r="E147" s="84"/>
      <c r="F147" s="4"/>
      <c r="G147" s="68"/>
      <c r="H147" s="32"/>
      <c r="I147" s="18"/>
      <c r="J147" s="18"/>
      <c r="K147" s="19"/>
    </row>
    <row r="148" spans="1:16" ht="15.75" x14ac:dyDescent="0.25">
      <c r="A148" s="9">
        <v>63</v>
      </c>
      <c r="B148" s="32">
        <v>1</v>
      </c>
      <c r="C148" s="18"/>
      <c r="D148" s="57"/>
      <c r="E148" s="84"/>
      <c r="F148" s="4"/>
      <c r="G148" s="68"/>
      <c r="H148" s="32"/>
      <c r="I148" s="18"/>
      <c r="J148" s="18"/>
      <c r="K148" s="19"/>
    </row>
    <row r="149" spans="1:16" ht="16.5" thickBot="1" x14ac:dyDescent="0.3">
      <c r="A149" s="11">
        <v>64</v>
      </c>
      <c r="B149" s="33">
        <v>1</v>
      </c>
      <c r="C149" s="12"/>
      <c r="D149" s="85"/>
      <c r="E149" s="86"/>
      <c r="F149" s="4"/>
      <c r="G149" s="11">
        <v>35</v>
      </c>
      <c r="H149" s="33">
        <v>1</v>
      </c>
      <c r="I149" s="12"/>
      <c r="J149" s="12"/>
      <c r="K149" s="13"/>
    </row>
    <row r="150" spans="1:16" x14ac:dyDescent="0.25">
      <c r="A150" s="1"/>
    </row>
    <row r="151" spans="1:16" ht="15.75" customHeight="1" thickBot="1" x14ac:dyDescent="0.3">
      <c r="A151" s="141" t="s">
        <v>11</v>
      </c>
      <c r="B151" s="141"/>
      <c r="C151" s="141"/>
      <c r="D151" s="141"/>
      <c r="E151" s="141"/>
      <c r="F151" s="3"/>
      <c r="G151" s="142"/>
      <c r="H151" s="142"/>
      <c r="I151" s="142"/>
      <c r="J151" s="142"/>
      <c r="K151" s="142"/>
    </row>
    <row r="152" spans="1:16" ht="15.75" customHeight="1" thickBot="1" x14ac:dyDescent="0.3">
      <c r="A152" s="113" t="s">
        <v>12</v>
      </c>
      <c r="B152" s="114"/>
      <c r="C152" s="114"/>
      <c r="D152" s="114"/>
      <c r="E152" s="115"/>
      <c r="F152" s="3"/>
      <c r="G152" s="116" t="s">
        <v>13</v>
      </c>
      <c r="H152" s="117"/>
      <c r="I152" s="117"/>
      <c r="J152" s="117"/>
      <c r="K152" s="118"/>
      <c r="N152" s="36"/>
      <c r="O152" s="137" t="s">
        <v>56</v>
      </c>
      <c r="P152" s="137"/>
    </row>
    <row r="153" spans="1:16" ht="30" x14ac:dyDescent="0.25">
      <c r="A153" s="89" t="s">
        <v>2</v>
      </c>
      <c r="B153" s="90" t="s">
        <v>3</v>
      </c>
      <c r="C153" s="90" t="s">
        <v>4</v>
      </c>
      <c r="D153" s="90" t="s">
        <v>5</v>
      </c>
      <c r="E153" s="91" t="s">
        <v>6</v>
      </c>
      <c r="F153" s="4"/>
      <c r="G153" s="89" t="s">
        <v>2</v>
      </c>
      <c r="H153" s="90" t="s">
        <v>3</v>
      </c>
      <c r="I153" s="90" t="s">
        <v>4</v>
      </c>
      <c r="J153" s="90" t="s">
        <v>5</v>
      </c>
      <c r="K153" s="91" t="s">
        <v>6</v>
      </c>
      <c r="N153" s="37" t="s">
        <v>14</v>
      </c>
      <c r="O153" s="37" t="s">
        <v>23</v>
      </c>
      <c r="P153" s="37" t="s">
        <v>26</v>
      </c>
    </row>
    <row r="154" spans="1:16" ht="15" customHeight="1" x14ac:dyDescent="0.25">
      <c r="A154" s="9">
        <v>1</v>
      </c>
      <c r="B154" s="32">
        <v>20</v>
      </c>
      <c r="C154" s="103" t="s">
        <v>131</v>
      </c>
      <c r="D154" s="52">
        <v>5.2777777777777771E-3</v>
      </c>
      <c r="E154" s="101" t="s">
        <v>132</v>
      </c>
      <c r="F154" s="4"/>
      <c r="G154" s="9">
        <v>1</v>
      </c>
      <c r="H154" s="42">
        <v>20</v>
      </c>
      <c r="I154" s="106" t="s">
        <v>156</v>
      </c>
      <c r="J154" s="26">
        <v>6.851851851851852E-3</v>
      </c>
      <c r="K154" s="95" t="s">
        <v>134</v>
      </c>
      <c r="N154" s="37" t="s">
        <v>25</v>
      </c>
      <c r="O154" s="37"/>
      <c r="P154" s="37"/>
    </row>
    <row r="155" spans="1:16" ht="15" customHeight="1" x14ac:dyDescent="0.25">
      <c r="A155" s="9">
        <v>2</v>
      </c>
      <c r="B155" s="32">
        <v>18</v>
      </c>
      <c r="C155" s="103" t="s">
        <v>133</v>
      </c>
      <c r="D155" s="52">
        <v>5.6481481481481478E-3</v>
      </c>
      <c r="E155" s="101" t="s">
        <v>134</v>
      </c>
      <c r="F155" s="4"/>
      <c r="G155" s="9">
        <v>2</v>
      </c>
      <c r="H155" s="42">
        <v>18</v>
      </c>
      <c r="I155" s="20" t="s">
        <v>106</v>
      </c>
      <c r="J155" s="26">
        <v>6.8981481481481489E-3</v>
      </c>
      <c r="K155" s="104" t="s">
        <v>158</v>
      </c>
      <c r="N155" s="37" t="s">
        <v>35</v>
      </c>
      <c r="O155" s="37"/>
      <c r="P155" s="37"/>
    </row>
    <row r="156" spans="1:16" ht="15" customHeight="1" x14ac:dyDescent="0.25">
      <c r="A156" s="9">
        <v>3</v>
      </c>
      <c r="B156" s="32">
        <v>16</v>
      </c>
      <c r="C156" s="103" t="s">
        <v>128</v>
      </c>
      <c r="D156" s="52">
        <v>5.6481481481481478E-3</v>
      </c>
      <c r="E156" s="101" t="s">
        <v>135</v>
      </c>
      <c r="F156" s="4"/>
      <c r="G156" s="9">
        <v>3</v>
      </c>
      <c r="H156" s="42">
        <v>16</v>
      </c>
      <c r="I156" s="20" t="s">
        <v>157</v>
      </c>
      <c r="J156" s="26">
        <v>7.3495370370370372E-3</v>
      </c>
      <c r="K156" s="104" t="s">
        <v>130</v>
      </c>
      <c r="N156" s="37" t="s">
        <v>76</v>
      </c>
      <c r="O156" s="37"/>
      <c r="P156" s="37">
        <v>18</v>
      </c>
    </row>
    <row r="157" spans="1:16" ht="15" customHeight="1" x14ac:dyDescent="0.25">
      <c r="A157" s="9">
        <v>4</v>
      </c>
      <c r="B157" s="32">
        <v>14</v>
      </c>
      <c r="C157" s="103" t="s">
        <v>126</v>
      </c>
      <c r="D157" s="52">
        <v>5.8333333333333336E-3</v>
      </c>
      <c r="E157" s="101" t="s">
        <v>135</v>
      </c>
      <c r="F157" s="4"/>
      <c r="G157" s="9">
        <v>4</v>
      </c>
      <c r="H157" s="42">
        <v>14</v>
      </c>
      <c r="I157" s="20" t="s">
        <v>148</v>
      </c>
      <c r="J157" s="26">
        <v>7.3958333333333341E-3</v>
      </c>
      <c r="K157" s="104" t="s">
        <v>149</v>
      </c>
      <c r="N157" s="37" t="s">
        <v>32</v>
      </c>
      <c r="O157" s="37"/>
      <c r="P157" s="37">
        <v>14</v>
      </c>
    </row>
    <row r="158" spans="1:16" ht="15" customHeight="1" x14ac:dyDescent="0.25">
      <c r="A158" s="9">
        <v>5</v>
      </c>
      <c r="B158" s="32">
        <v>13</v>
      </c>
      <c r="C158" s="103" t="s">
        <v>123</v>
      </c>
      <c r="D158" s="52">
        <v>6.0995370370370361E-3</v>
      </c>
      <c r="E158" s="101" t="s">
        <v>135</v>
      </c>
      <c r="F158" s="4"/>
      <c r="G158" s="9">
        <v>5</v>
      </c>
      <c r="H158" s="42">
        <v>13</v>
      </c>
      <c r="I158" s="43"/>
      <c r="J158" s="44"/>
      <c r="K158" s="45"/>
      <c r="N158" s="37" t="s">
        <v>54</v>
      </c>
      <c r="O158" s="37">
        <v>31</v>
      </c>
      <c r="P158" s="37">
        <v>16</v>
      </c>
    </row>
    <row r="159" spans="1:16" ht="15" customHeight="1" x14ac:dyDescent="0.25">
      <c r="A159" s="9">
        <v>6</v>
      </c>
      <c r="B159" s="32">
        <v>12</v>
      </c>
      <c r="C159" s="103" t="s">
        <v>117</v>
      </c>
      <c r="D159" s="57">
        <v>6.122685185185185E-3</v>
      </c>
      <c r="E159" s="101" t="s">
        <v>135</v>
      </c>
      <c r="F159" s="4"/>
      <c r="G159" s="9">
        <v>6</v>
      </c>
      <c r="H159" s="42">
        <v>12</v>
      </c>
      <c r="I159" s="43"/>
      <c r="J159" s="44"/>
      <c r="K159" s="45"/>
      <c r="N159" s="37" t="s">
        <v>36</v>
      </c>
      <c r="O159" s="37"/>
      <c r="P159" s="37"/>
    </row>
    <row r="160" spans="1:16" ht="15" customHeight="1" x14ac:dyDescent="0.25">
      <c r="A160" s="9">
        <v>7</v>
      </c>
      <c r="B160" s="32">
        <v>11</v>
      </c>
      <c r="C160" s="103" t="s">
        <v>136</v>
      </c>
      <c r="D160" s="52">
        <v>6.1921296296296299E-3</v>
      </c>
      <c r="E160" s="101" t="s">
        <v>135</v>
      </c>
      <c r="F160" s="4"/>
      <c r="G160" s="9">
        <v>7</v>
      </c>
      <c r="H160" s="42">
        <v>11</v>
      </c>
      <c r="I160" s="43"/>
      <c r="J160" s="44"/>
      <c r="K160" s="45"/>
      <c r="N160" s="37" t="s">
        <v>16</v>
      </c>
      <c r="O160" s="37">
        <v>113</v>
      </c>
      <c r="P160" s="37"/>
    </row>
    <row r="161" spans="1:16" ht="15" customHeight="1" x14ac:dyDescent="0.25">
      <c r="A161" s="9">
        <v>8</v>
      </c>
      <c r="B161" s="32">
        <v>10</v>
      </c>
      <c r="C161" s="103" t="s">
        <v>122</v>
      </c>
      <c r="D161" s="52">
        <v>6.215277777777777E-3</v>
      </c>
      <c r="E161" s="101" t="s">
        <v>135</v>
      </c>
      <c r="F161" s="4"/>
      <c r="G161" s="9">
        <v>8</v>
      </c>
      <c r="H161" s="42">
        <v>10</v>
      </c>
      <c r="I161" s="43"/>
      <c r="J161" s="44"/>
      <c r="K161" s="45"/>
      <c r="N161" s="37" t="s">
        <v>34</v>
      </c>
      <c r="O161" s="37"/>
      <c r="P161" s="37"/>
    </row>
    <row r="162" spans="1:16" ht="15" customHeight="1" x14ac:dyDescent="0.25">
      <c r="A162" s="9">
        <v>9</v>
      </c>
      <c r="B162" s="32">
        <v>9</v>
      </c>
      <c r="C162" s="103" t="s">
        <v>137</v>
      </c>
      <c r="D162" s="52">
        <v>6.2615740740740748E-3</v>
      </c>
      <c r="E162" s="101" t="s">
        <v>135</v>
      </c>
      <c r="F162" s="4"/>
      <c r="G162" s="9">
        <v>9</v>
      </c>
      <c r="H162" s="42">
        <v>9</v>
      </c>
      <c r="I162" s="43"/>
      <c r="J162" s="44"/>
      <c r="K162" s="45"/>
      <c r="N162" s="40" t="s">
        <v>61</v>
      </c>
      <c r="O162" s="40">
        <v>18</v>
      </c>
      <c r="P162" s="37">
        <v>20</v>
      </c>
    </row>
    <row r="163" spans="1:16" ht="15" customHeight="1" x14ac:dyDescent="0.25">
      <c r="A163" s="9">
        <v>10</v>
      </c>
      <c r="B163" s="32">
        <v>8</v>
      </c>
      <c r="C163" s="103" t="s">
        <v>138</v>
      </c>
      <c r="D163" s="52">
        <v>6.3657407407407404E-3</v>
      </c>
      <c r="E163" s="101" t="s">
        <v>132</v>
      </c>
      <c r="F163" s="4"/>
      <c r="G163" s="9">
        <v>10</v>
      </c>
      <c r="H163" s="42">
        <v>8</v>
      </c>
      <c r="I163" s="46"/>
      <c r="J163" s="47"/>
      <c r="K163" s="48"/>
      <c r="N163" t="s">
        <v>141</v>
      </c>
      <c r="O163">
        <v>13</v>
      </c>
    </row>
    <row r="164" spans="1:16" ht="15" customHeight="1" x14ac:dyDescent="0.25">
      <c r="A164" s="9">
        <v>11</v>
      </c>
      <c r="B164" s="32">
        <v>7</v>
      </c>
      <c r="C164" s="103" t="s">
        <v>139</v>
      </c>
      <c r="D164" s="52">
        <v>6.4467592592592597E-3</v>
      </c>
      <c r="E164" s="101" t="s">
        <v>135</v>
      </c>
      <c r="F164" s="4"/>
      <c r="G164" s="9">
        <v>11</v>
      </c>
      <c r="H164" s="42">
        <v>7</v>
      </c>
      <c r="I164" s="46"/>
      <c r="J164" s="46"/>
      <c r="K164" s="48"/>
    </row>
    <row r="165" spans="1:16" ht="15" customHeight="1" x14ac:dyDescent="0.25">
      <c r="A165" s="9">
        <v>12</v>
      </c>
      <c r="B165" s="32">
        <v>6</v>
      </c>
      <c r="C165" s="103" t="s">
        <v>140</v>
      </c>
      <c r="D165" s="52">
        <v>6.5393518518518517E-3</v>
      </c>
      <c r="E165" s="101" t="s">
        <v>141</v>
      </c>
      <c r="F165" s="4"/>
      <c r="G165" s="9">
        <v>12</v>
      </c>
      <c r="H165" s="42">
        <v>6</v>
      </c>
      <c r="I165" s="46"/>
      <c r="J165" s="46"/>
      <c r="K165" s="48"/>
    </row>
    <row r="166" spans="1:16" ht="15" customHeight="1" x14ac:dyDescent="0.25">
      <c r="A166" s="9">
        <v>13</v>
      </c>
      <c r="B166" s="32">
        <v>5</v>
      </c>
      <c r="C166" s="103" t="s">
        <v>142</v>
      </c>
      <c r="D166" s="96">
        <v>6.5740740740740733E-3</v>
      </c>
      <c r="E166" s="101" t="s">
        <v>135</v>
      </c>
      <c r="F166" s="4"/>
      <c r="G166" s="9">
        <v>13</v>
      </c>
      <c r="H166" s="32">
        <v>5</v>
      </c>
      <c r="I166" s="18"/>
      <c r="J166" s="18"/>
      <c r="K166" s="19"/>
    </row>
    <row r="167" spans="1:16" ht="15" customHeight="1" x14ac:dyDescent="0.25">
      <c r="A167" s="9">
        <v>14</v>
      </c>
      <c r="B167" s="32">
        <v>4</v>
      </c>
      <c r="C167" s="103" t="s">
        <v>143</v>
      </c>
      <c r="D167" s="52">
        <v>6.6550925925925935E-3</v>
      </c>
      <c r="E167" s="101" t="s">
        <v>135</v>
      </c>
      <c r="F167" s="4"/>
      <c r="G167" s="9">
        <v>14</v>
      </c>
      <c r="H167" s="32">
        <v>4</v>
      </c>
      <c r="I167" s="18"/>
      <c r="J167" s="18"/>
      <c r="K167" s="19"/>
    </row>
    <row r="168" spans="1:16" ht="15" customHeight="1" thickBot="1" x14ac:dyDescent="0.3">
      <c r="A168" s="11">
        <v>15</v>
      </c>
      <c r="B168" s="33">
        <v>3</v>
      </c>
      <c r="C168" s="103" t="s">
        <v>144</v>
      </c>
      <c r="D168" s="52">
        <v>6.7361111111111103E-3</v>
      </c>
      <c r="E168" s="101" t="s">
        <v>141</v>
      </c>
      <c r="F168" s="4"/>
      <c r="G168" s="11">
        <v>15</v>
      </c>
      <c r="H168" s="33">
        <v>3</v>
      </c>
      <c r="I168" s="12"/>
      <c r="J168" s="12"/>
      <c r="K168" s="13"/>
    </row>
    <row r="169" spans="1:16" ht="15.75" thickBot="1" x14ac:dyDescent="0.3">
      <c r="A169" s="2" t="s">
        <v>7</v>
      </c>
    </row>
    <row r="170" spans="1:16" ht="15.75" customHeight="1" thickBot="1" x14ac:dyDescent="0.3">
      <c r="A170" s="113" t="s">
        <v>12</v>
      </c>
      <c r="B170" s="114"/>
      <c r="C170" s="114"/>
      <c r="D170" s="114"/>
      <c r="E170" s="115"/>
      <c r="F170" s="3"/>
      <c r="G170" s="116" t="s">
        <v>13</v>
      </c>
      <c r="H170" s="117"/>
      <c r="I170" s="117"/>
      <c r="J170" s="117"/>
      <c r="K170" s="118"/>
    </row>
    <row r="171" spans="1:16" ht="30" x14ac:dyDescent="0.25">
      <c r="A171" s="6" t="s">
        <v>2</v>
      </c>
      <c r="B171" s="7" t="s">
        <v>3</v>
      </c>
      <c r="C171" s="7" t="s">
        <v>4</v>
      </c>
      <c r="D171" s="7" t="s">
        <v>5</v>
      </c>
      <c r="E171" s="8" t="s">
        <v>6</v>
      </c>
      <c r="F171" s="17"/>
      <c r="G171" s="6" t="s">
        <v>2</v>
      </c>
      <c r="H171" s="7" t="s">
        <v>3</v>
      </c>
      <c r="I171" s="7" t="s">
        <v>4</v>
      </c>
      <c r="J171" s="7" t="s">
        <v>5</v>
      </c>
      <c r="K171" s="8" t="s">
        <v>6</v>
      </c>
    </row>
    <row r="172" spans="1:16" ht="15.75" x14ac:dyDescent="0.25">
      <c r="A172" s="9">
        <v>16</v>
      </c>
      <c r="B172" s="32">
        <v>1</v>
      </c>
      <c r="C172" s="103" t="s">
        <v>145</v>
      </c>
      <c r="D172" s="52">
        <v>6.7592592592592591E-3</v>
      </c>
      <c r="E172" s="101" t="s">
        <v>135</v>
      </c>
      <c r="F172" s="4"/>
      <c r="G172" s="9">
        <v>16</v>
      </c>
      <c r="H172" s="32">
        <v>1</v>
      </c>
      <c r="I172" s="5"/>
      <c r="J172" s="5"/>
      <c r="K172" s="10"/>
    </row>
    <row r="173" spans="1:16" ht="15" customHeight="1" x14ac:dyDescent="0.25">
      <c r="A173" s="9">
        <v>17</v>
      </c>
      <c r="B173" s="32">
        <v>1</v>
      </c>
      <c r="C173" s="103" t="s">
        <v>124</v>
      </c>
      <c r="D173" s="52">
        <v>6.7708333333333336E-3</v>
      </c>
      <c r="E173" s="101" t="s">
        <v>135</v>
      </c>
      <c r="F173" s="4"/>
      <c r="G173" s="9">
        <v>17</v>
      </c>
      <c r="H173" s="32">
        <v>1</v>
      </c>
      <c r="I173" s="5"/>
      <c r="J173" s="5"/>
      <c r="K173" s="10"/>
    </row>
    <row r="174" spans="1:16" ht="15" customHeight="1" x14ac:dyDescent="0.25">
      <c r="A174" s="9">
        <v>18</v>
      </c>
      <c r="B174" s="32">
        <v>1</v>
      </c>
      <c r="C174" s="103" t="s">
        <v>115</v>
      </c>
      <c r="D174" s="52">
        <v>6.7939814814814816E-3</v>
      </c>
      <c r="E174" s="101" t="s">
        <v>135</v>
      </c>
      <c r="F174" s="4"/>
      <c r="G174" s="9">
        <v>18</v>
      </c>
      <c r="H174" s="32">
        <v>1</v>
      </c>
      <c r="I174" s="5"/>
      <c r="J174" s="5"/>
      <c r="K174" s="10"/>
    </row>
    <row r="175" spans="1:16" ht="15" customHeight="1" x14ac:dyDescent="0.25">
      <c r="A175" s="9">
        <v>19</v>
      </c>
      <c r="B175" s="32">
        <v>1</v>
      </c>
      <c r="C175" s="103" t="s">
        <v>146</v>
      </c>
      <c r="D175" s="52">
        <v>6.8055555555555569E-3</v>
      </c>
      <c r="E175" s="101" t="s">
        <v>141</v>
      </c>
      <c r="F175" s="4"/>
      <c r="G175" s="9">
        <v>19</v>
      </c>
      <c r="H175" s="32">
        <v>1</v>
      </c>
      <c r="I175" s="5"/>
      <c r="J175" s="5"/>
      <c r="K175" s="10"/>
    </row>
    <row r="176" spans="1:16" ht="15" customHeight="1" x14ac:dyDescent="0.25">
      <c r="A176" s="9">
        <v>20</v>
      </c>
      <c r="B176" s="32">
        <v>1</v>
      </c>
      <c r="C176" s="103" t="s">
        <v>125</v>
      </c>
      <c r="D176" s="52">
        <v>6.875E-3</v>
      </c>
      <c r="E176" s="101" t="s">
        <v>135</v>
      </c>
      <c r="F176" s="4"/>
      <c r="G176" s="9">
        <v>20</v>
      </c>
      <c r="H176" s="32">
        <v>1</v>
      </c>
      <c r="I176" s="5"/>
      <c r="J176" s="5"/>
      <c r="K176" s="10"/>
    </row>
    <row r="177" spans="1:11" ht="15" customHeight="1" x14ac:dyDescent="0.25">
      <c r="A177" s="9">
        <v>21</v>
      </c>
      <c r="B177" s="32">
        <v>1</v>
      </c>
      <c r="C177" s="103" t="s">
        <v>121</v>
      </c>
      <c r="D177" s="52">
        <v>7.3611111111111108E-3</v>
      </c>
      <c r="E177" s="101" t="s">
        <v>135</v>
      </c>
      <c r="F177" s="4"/>
      <c r="G177" s="9">
        <v>21</v>
      </c>
      <c r="H177" s="32">
        <v>1</v>
      </c>
      <c r="I177" s="5"/>
      <c r="J177" s="5"/>
      <c r="K177" s="10"/>
    </row>
    <row r="178" spans="1:11" ht="15" customHeight="1" x14ac:dyDescent="0.25">
      <c r="A178" s="9">
        <v>22</v>
      </c>
      <c r="B178" s="32">
        <v>1</v>
      </c>
      <c r="C178" s="103" t="s">
        <v>127</v>
      </c>
      <c r="D178" s="52">
        <v>7.3611111111111108E-3</v>
      </c>
      <c r="E178" s="101" t="s">
        <v>135</v>
      </c>
      <c r="F178" s="4"/>
      <c r="G178" s="9">
        <v>22</v>
      </c>
      <c r="H178" s="32">
        <v>1</v>
      </c>
      <c r="I178" s="5"/>
      <c r="J178" s="5"/>
      <c r="K178" s="10"/>
    </row>
    <row r="179" spans="1:11" ht="15" customHeight="1" x14ac:dyDescent="0.25">
      <c r="A179" s="9">
        <v>23</v>
      </c>
      <c r="B179" s="32">
        <v>1</v>
      </c>
      <c r="C179" s="103" t="s">
        <v>147</v>
      </c>
      <c r="D179" s="52">
        <v>7.3842592592592597E-3</v>
      </c>
      <c r="E179" s="101" t="s">
        <v>141</v>
      </c>
      <c r="F179" s="4"/>
      <c r="G179" s="9">
        <v>23</v>
      </c>
      <c r="H179" s="32">
        <v>1</v>
      </c>
      <c r="I179" s="5"/>
      <c r="J179" s="5"/>
      <c r="K179" s="10"/>
    </row>
    <row r="180" spans="1:11" ht="15" customHeight="1" x14ac:dyDescent="0.25">
      <c r="A180" s="9">
        <v>24</v>
      </c>
      <c r="B180" s="32">
        <v>1</v>
      </c>
      <c r="C180" s="103" t="s">
        <v>150</v>
      </c>
      <c r="D180" s="52">
        <v>7.4537037037037028E-3</v>
      </c>
      <c r="E180" s="101" t="s">
        <v>132</v>
      </c>
      <c r="F180" s="4"/>
      <c r="G180" s="9">
        <v>24</v>
      </c>
      <c r="H180" s="32">
        <v>1</v>
      </c>
      <c r="I180" s="5"/>
      <c r="J180" s="5"/>
      <c r="K180" s="10"/>
    </row>
    <row r="181" spans="1:11" ht="15" customHeight="1" x14ac:dyDescent="0.25">
      <c r="A181" s="9">
        <v>25</v>
      </c>
      <c r="B181" s="32">
        <v>1</v>
      </c>
      <c r="C181" s="103" t="s">
        <v>151</v>
      </c>
      <c r="D181" s="52">
        <v>7.7083333333333335E-3</v>
      </c>
      <c r="E181" s="101" t="s">
        <v>132</v>
      </c>
      <c r="F181" s="4"/>
      <c r="G181" s="9">
        <v>25</v>
      </c>
      <c r="H181" s="32">
        <v>1</v>
      </c>
      <c r="I181" s="5"/>
      <c r="J181" s="5"/>
      <c r="K181" s="10"/>
    </row>
    <row r="182" spans="1:11" ht="15" customHeight="1" x14ac:dyDescent="0.25">
      <c r="A182" s="9">
        <v>26</v>
      </c>
      <c r="B182" s="32">
        <v>1</v>
      </c>
      <c r="C182" s="103" t="s">
        <v>152</v>
      </c>
      <c r="D182" s="57">
        <v>7.7777777777777767E-3</v>
      </c>
      <c r="E182" s="101" t="s">
        <v>130</v>
      </c>
      <c r="F182" s="4"/>
      <c r="G182" s="9">
        <v>26</v>
      </c>
      <c r="H182" s="32">
        <v>1</v>
      </c>
      <c r="I182" s="5"/>
      <c r="J182" s="5"/>
      <c r="K182" s="10"/>
    </row>
    <row r="183" spans="1:11" ht="15" customHeight="1" x14ac:dyDescent="0.25">
      <c r="A183" s="9">
        <v>27</v>
      </c>
      <c r="B183" s="32">
        <v>1</v>
      </c>
      <c r="C183" s="103" t="s">
        <v>153</v>
      </c>
      <c r="D183" s="57">
        <v>7.8240740740740753E-3</v>
      </c>
      <c r="E183" s="101" t="s">
        <v>135</v>
      </c>
      <c r="F183" s="4"/>
      <c r="G183" s="9">
        <v>27</v>
      </c>
      <c r="H183" s="32">
        <v>1</v>
      </c>
      <c r="I183" s="5"/>
      <c r="J183" s="5"/>
      <c r="K183" s="10"/>
    </row>
    <row r="184" spans="1:11" ht="15" customHeight="1" x14ac:dyDescent="0.25">
      <c r="A184" s="9">
        <v>28</v>
      </c>
      <c r="B184" s="32">
        <v>1</v>
      </c>
      <c r="C184" s="103" t="s">
        <v>118</v>
      </c>
      <c r="D184" s="52">
        <v>7.9166666666666673E-3</v>
      </c>
      <c r="E184" s="101" t="s">
        <v>135</v>
      </c>
      <c r="F184" s="4"/>
      <c r="G184" s="9">
        <v>28</v>
      </c>
      <c r="H184" s="32">
        <v>1</v>
      </c>
      <c r="I184" s="5"/>
      <c r="J184" s="5"/>
      <c r="K184" s="10"/>
    </row>
    <row r="185" spans="1:11" ht="15" customHeight="1" x14ac:dyDescent="0.25">
      <c r="A185" s="9">
        <v>29</v>
      </c>
      <c r="B185" s="32">
        <v>1</v>
      </c>
      <c r="C185" s="103" t="s">
        <v>154</v>
      </c>
      <c r="D185" s="57">
        <v>8.0092592592592594E-3</v>
      </c>
      <c r="E185" s="101" t="s">
        <v>141</v>
      </c>
      <c r="F185" s="4"/>
      <c r="G185" s="9">
        <v>29</v>
      </c>
      <c r="H185" s="32">
        <v>1</v>
      </c>
      <c r="I185" s="5"/>
      <c r="J185" s="5"/>
      <c r="K185" s="10"/>
    </row>
    <row r="186" spans="1:11" ht="15" customHeight="1" x14ac:dyDescent="0.25">
      <c r="A186" s="9">
        <v>30</v>
      </c>
      <c r="B186" s="32">
        <v>1</v>
      </c>
      <c r="C186" s="103" t="s">
        <v>116</v>
      </c>
      <c r="D186" s="57">
        <v>8.3912037037037045E-3</v>
      </c>
      <c r="E186" s="101" t="s">
        <v>135</v>
      </c>
      <c r="F186" s="4"/>
      <c r="G186" s="9">
        <v>30</v>
      </c>
      <c r="H186" s="32">
        <v>1</v>
      </c>
      <c r="I186" s="5"/>
      <c r="J186" s="5"/>
      <c r="K186" s="10"/>
    </row>
    <row r="187" spans="1:11" ht="15" customHeight="1" x14ac:dyDescent="0.25">
      <c r="A187" s="9">
        <v>31</v>
      </c>
      <c r="B187" s="32">
        <v>1</v>
      </c>
      <c r="C187" s="103" t="s">
        <v>155</v>
      </c>
      <c r="D187" s="57">
        <v>8.518518518518519E-3</v>
      </c>
      <c r="E187" s="101" t="s">
        <v>141</v>
      </c>
      <c r="F187" s="4"/>
      <c r="G187" s="9">
        <v>31</v>
      </c>
      <c r="H187" s="32">
        <v>1</v>
      </c>
      <c r="I187" s="5"/>
      <c r="J187" s="5"/>
      <c r="K187" s="10"/>
    </row>
    <row r="188" spans="1:11" ht="15" customHeight="1" x14ac:dyDescent="0.25">
      <c r="A188" s="9">
        <v>32</v>
      </c>
      <c r="B188" s="32">
        <v>1</v>
      </c>
      <c r="C188" s="103" t="s">
        <v>120</v>
      </c>
      <c r="D188" s="26">
        <v>9.2708333333333341E-3</v>
      </c>
      <c r="E188" s="101" t="s">
        <v>135</v>
      </c>
      <c r="F188" s="4"/>
      <c r="G188" s="9">
        <v>32</v>
      </c>
      <c r="H188" s="32">
        <v>1</v>
      </c>
      <c r="I188" s="5"/>
      <c r="J188" s="5"/>
      <c r="K188" s="10"/>
    </row>
    <row r="189" spans="1:11" ht="15" customHeight="1" x14ac:dyDescent="0.25">
      <c r="A189" s="9">
        <v>33</v>
      </c>
      <c r="B189" s="32">
        <v>1</v>
      </c>
      <c r="C189" s="103" t="s">
        <v>119</v>
      </c>
      <c r="D189" s="26">
        <v>9.4675925925925917E-3</v>
      </c>
      <c r="E189" s="101" t="s">
        <v>135</v>
      </c>
      <c r="F189" s="4"/>
      <c r="G189" s="9">
        <v>33</v>
      </c>
      <c r="H189" s="32">
        <v>1</v>
      </c>
      <c r="I189" s="5"/>
      <c r="J189" s="5"/>
      <c r="K189" s="10"/>
    </row>
    <row r="190" spans="1:11" ht="15" customHeight="1" x14ac:dyDescent="0.25">
      <c r="A190" s="9">
        <v>34</v>
      </c>
      <c r="B190" s="32">
        <v>1</v>
      </c>
      <c r="C190" s="103" t="s">
        <v>129</v>
      </c>
      <c r="D190" s="26">
        <v>9.4907407407407406E-3</v>
      </c>
      <c r="E190" s="101" t="s">
        <v>135</v>
      </c>
      <c r="F190" s="4"/>
      <c r="G190" s="9">
        <v>34</v>
      </c>
      <c r="H190" s="32">
        <v>1</v>
      </c>
      <c r="I190" s="5"/>
      <c r="J190" s="5"/>
      <c r="K190" s="10"/>
    </row>
    <row r="191" spans="1:11" ht="15" customHeight="1" thickBot="1" x14ac:dyDescent="0.3">
      <c r="A191" s="9">
        <v>35</v>
      </c>
      <c r="B191" s="32">
        <v>1</v>
      </c>
      <c r="C191" s="5"/>
      <c r="D191" s="34"/>
      <c r="E191" s="10"/>
      <c r="F191" s="4"/>
      <c r="G191" s="11">
        <v>35</v>
      </c>
      <c r="H191" s="33">
        <v>1</v>
      </c>
      <c r="I191" s="12"/>
      <c r="J191" s="12"/>
      <c r="K191" s="13"/>
    </row>
    <row r="192" spans="1:11" ht="15" customHeight="1" x14ac:dyDescent="0.25">
      <c r="A192" s="9">
        <v>36</v>
      </c>
      <c r="B192" s="32">
        <v>1</v>
      </c>
      <c r="C192" s="5"/>
      <c r="D192" s="34"/>
      <c r="E192" s="10"/>
    </row>
    <row r="193" spans="1:5" ht="15" customHeight="1" x14ac:dyDescent="0.25">
      <c r="A193" s="9">
        <v>37</v>
      </c>
      <c r="B193" s="32">
        <v>1</v>
      </c>
      <c r="C193" s="5"/>
      <c r="D193" s="34"/>
      <c r="E193" s="10"/>
    </row>
    <row r="194" spans="1:5" ht="15" customHeight="1" x14ac:dyDescent="0.25">
      <c r="A194" s="9">
        <v>38</v>
      </c>
      <c r="B194" s="32">
        <v>1</v>
      </c>
      <c r="C194" s="5"/>
      <c r="D194" s="34"/>
      <c r="E194" s="10"/>
    </row>
    <row r="195" spans="1:5" ht="15" customHeight="1" thickBot="1" x14ac:dyDescent="0.3">
      <c r="A195" s="11">
        <v>39</v>
      </c>
      <c r="B195" s="33">
        <v>1</v>
      </c>
      <c r="C195" s="12"/>
      <c r="D195" s="38"/>
      <c r="E195" s="13"/>
    </row>
  </sheetData>
  <sortState xmlns:xlrd2="http://schemas.microsoft.com/office/spreadsheetml/2017/richdata2" ref="M6:N13">
    <sortCondition ref="N6:N13"/>
  </sortState>
  <mergeCells count="18">
    <mergeCell ref="O4:P4"/>
    <mergeCell ref="O80:P80"/>
    <mergeCell ref="O152:P152"/>
    <mergeCell ref="A152:E152"/>
    <mergeCell ref="G152:K152"/>
    <mergeCell ref="A99:E99"/>
    <mergeCell ref="G99:K99"/>
    <mergeCell ref="A151:E151"/>
    <mergeCell ref="G151:K151"/>
    <mergeCell ref="A1:K1"/>
    <mergeCell ref="A170:E170"/>
    <mergeCell ref="G170:K170"/>
    <mergeCell ref="A4:E4"/>
    <mergeCell ref="G4:K4"/>
    <mergeCell ref="A23:E23"/>
    <mergeCell ref="G23:K23"/>
    <mergeCell ref="A80:E80"/>
    <mergeCell ref="G80:K80"/>
  </mergeCells>
  <phoneticPr fontId="10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69F6-006F-404D-B10A-4CEA4C0AE2C2}">
  <dimension ref="A1:Q133"/>
  <sheetViews>
    <sheetView tabSelected="1" topLeftCell="A88" zoomScale="82" zoomScaleNormal="82" workbookViewId="0">
      <selection activeCell="O92" sqref="O92:Q101"/>
    </sheetView>
  </sheetViews>
  <sheetFormatPr defaultColWidth="8.85546875" defaultRowHeight="15" x14ac:dyDescent="0.25"/>
  <cols>
    <col min="1" max="1" width="7.28515625" customWidth="1"/>
    <col min="2" max="2" width="6.42578125" customWidth="1"/>
    <col min="3" max="3" width="23.85546875" customWidth="1"/>
    <col min="4" max="4" width="13" customWidth="1"/>
    <col min="5" max="5" width="23.85546875" customWidth="1"/>
    <col min="6" max="6" width="3.42578125" customWidth="1"/>
    <col min="7" max="7" width="7.28515625" customWidth="1"/>
    <col min="8" max="8" width="6.140625" customWidth="1"/>
    <col min="9" max="9" width="24.28515625" customWidth="1"/>
    <col min="10" max="10" width="12.140625" customWidth="1"/>
    <col min="11" max="11" width="23.85546875" customWidth="1"/>
    <col min="14" max="14" width="11.140625" hidden="1" customWidth="1"/>
    <col min="15" max="15" width="27.140625" customWidth="1"/>
    <col min="16" max="16" width="13.85546875" customWidth="1"/>
    <col min="17" max="17" width="14.85546875" customWidth="1"/>
  </cols>
  <sheetData>
    <row r="1" spans="1:17" ht="21" customHeight="1" x14ac:dyDescent="0.3">
      <c r="A1" s="112" t="s">
        <v>221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7" ht="21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7" ht="15.75" thickBot="1" x14ac:dyDescent="0.3">
      <c r="A3" s="15" t="s">
        <v>44</v>
      </c>
    </row>
    <row r="4" spans="1:17" ht="15.75" customHeight="1" thickBot="1" x14ac:dyDescent="0.3">
      <c r="A4" s="148" t="s">
        <v>0</v>
      </c>
      <c r="B4" s="149"/>
      <c r="C4" s="149"/>
      <c r="D4" s="149"/>
      <c r="E4" s="150"/>
      <c r="F4" s="151"/>
      <c r="G4" s="148" t="s">
        <v>1</v>
      </c>
      <c r="H4" s="149"/>
      <c r="I4" s="149"/>
      <c r="J4" s="149"/>
      <c r="K4" s="150"/>
      <c r="O4" s="36"/>
      <c r="P4" s="137" t="s">
        <v>56</v>
      </c>
      <c r="Q4" s="137"/>
    </row>
    <row r="5" spans="1:17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151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35" t="s">
        <v>15</v>
      </c>
      <c r="O5" s="37" t="s">
        <v>14</v>
      </c>
      <c r="P5" s="153" t="s">
        <v>27</v>
      </c>
      <c r="Q5" s="153" t="s">
        <v>28</v>
      </c>
    </row>
    <row r="6" spans="1:17" ht="15.75" x14ac:dyDescent="0.25">
      <c r="A6" s="9">
        <v>1</v>
      </c>
      <c r="B6" s="32">
        <v>20</v>
      </c>
      <c r="C6" s="101" t="s">
        <v>208</v>
      </c>
      <c r="D6" s="52">
        <v>1.3553240740740741E-2</v>
      </c>
      <c r="E6" s="169" t="s">
        <v>16</v>
      </c>
      <c r="F6" s="152"/>
      <c r="G6" s="9">
        <v>1</v>
      </c>
      <c r="H6" s="32">
        <v>20</v>
      </c>
      <c r="I6" s="36" t="s">
        <v>200</v>
      </c>
      <c r="J6" s="52">
        <v>1.1736111111111109E-2</v>
      </c>
      <c r="K6" s="164" t="s">
        <v>35</v>
      </c>
      <c r="N6" s="35" t="s">
        <v>49</v>
      </c>
      <c r="O6" s="37" t="s">
        <v>25</v>
      </c>
      <c r="P6" s="153">
        <f>SUMIF($E$6:$E$44,O6,$B$6:$B$44)</f>
        <v>0</v>
      </c>
      <c r="Q6" s="153">
        <f>SUMIF($K$6:$K$44,O6,$H$6:$H$44)</f>
        <v>14</v>
      </c>
    </row>
    <row r="7" spans="1:17" ht="15.75" x14ac:dyDescent="0.25">
      <c r="A7" s="9">
        <v>2</v>
      </c>
      <c r="B7" s="32">
        <v>18</v>
      </c>
      <c r="C7" s="100" t="s">
        <v>209</v>
      </c>
      <c r="D7" s="63">
        <v>1.4988425925925926E-2</v>
      </c>
      <c r="E7" s="164" t="s">
        <v>32</v>
      </c>
      <c r="F7" s="152"/>
      <c r="G7" s="9">
        <v>2</v>
      </c>
      <c r="H7" s="32">
        <v>18</v>
      </c>
      <c r="I7" s="36" t="s">
        <v>202</v>
      </c>
      <c r="J7" s="52">
        <v>1.1782407407407406E-2</v>
      </c>
      <c r="K7" s="164" t="s">
        <v>217</v>
      </c>
      <c r="N7" s="35" t="s">
        <v>50</v>
      </c>
      <c r="O7" s="37" t="s">
        <v>35</v>
      </c>
      <c r="P7" s="153">
        <f t="shared" ref="P7:P10" si="0">SUMIF($E$6:$E$44,O7,$B$6:$B$44)</f>
        <v>9</v>
      </c>
      <c r="Q7" s="153">
        <f t="shared" ref="Q7:Q10" si="1">SUMIF($K$6:$K$44,O7,$H$6:$H$44)</f>
        <v>33</v>
      </c>
    </row>
    <row r="8" spans="1:17" ht="15.75" x14ac:dyDescent="0.25">
      <c r="A8" s="9">
        <v>3</v>
      </c>
      <c r="B8" s="32">
        <v>16</v>
      </c>
      <c r="C8" s="101" t="s">
        <v>112</v>
      </c>
      <c r="D8" s="52">
        <v>1.554398148148148E-2</v>
      </c>
      <c r="E8" s="164" t="s">
        <v>16</v>
      </c>
      <c r="F8" s="152"/>
      <c r="G8" s="9">
        <v>3</v>
      </c>
      <c r="H8" s="32">
        <v>16</v>
      </c>
      <c r="I8" s="36" t="s">
        <v>203</v>
      </c>
      <c r="J8" s="52">
        <v>1.1944444444444445E-2</v>
      </c>
      <c r="K8" s="164" t="s">
        <v>217</v>
      </c>
      <c r="N8" s="35" t="s">
        <v>52</v>
      </c>
      <c r="O8" s="37" t="s">
        <v>217</v>
      </c>
      <c r="P8" s="153">
        <f t="shared" si="0"/>
        <v>0</v>
      </c>
      <c r="Q8" s="153">
        <f t="shared" si="1"/>
        <v>45</v>
      </c>
    </row>
    <row r="9" spans="1:17" ht="15.75" x14ac:dyDescent="0.25">
      <c r="A9" s="9">
        <v>4</v>
      </c>
      <c r="B9" s="32">
        <v>14</v>
      </c>
      <c r="C9" s="100" t="s">
        <v>211</v>
      </c>
      <c r="D9" s="52">
        <v>1.6006944444444445E-2</v>
      </c>
      <c r="E9" s="164" t="s">
        <v>61</v>
      </c>
      <c r="F9" s="152"/>
      <c r="G9" s="9">
        <v>4</v>
      </c>
      <c r="H9" s="32">
        <v>14</v>
      </c>
      <c r="I9" s="92" t="s">
        <v>204</v>
      </c>
      <c r="J9" s="52">
        <v>1.238425925925926E-2</v>
      </c>
      <c r="K9" s="164" t="s">
        <v>25</v>
      </c>
      <c r="N9" s="35" t="s">
        <v>53</v>
      </c>
      <c r="O9" s="37" t="s">
        <v>32</v>
      </c>
      <c r="P9" s="153">
        <f t="shared" si="0"/>
        <v>18</v>
      </c>
      <c r="Q9" s="153">
        <f t="shared" si="1"/>
        <v>0</v>
      </c>
    </row>
    <row r="10" spans="1:17" ht="15.75" x14ac:dyDescent="0.25">
      <c r="A10" s="9">
        <v>5</v>
      </c>
      <c r="B10" s="32">
        <v>13</v>
      </c>
      <c r="C10" s="101" t="s">
        <v>113</v>
      </c>
      <c r="D10" s="52">
        <v>1.6180555555555556E-2</v>
      </c>
      <c r="E10" s="164" t="s">
        <v>16</v>
      </c>
      <c r="F10" s="152"/>
      <c r="G10" s="9">
        <v>5</v>
      </c>
      <c r="H10" s="32">
        <v>13</v>
      </c>
      <c r="I10" s="92" t="s">
        <v>205</v>
      </c>
      <c r="J10" s="52">
        <v>1.306712962962963E-2</v>
      </c>
      <c r="K10" s="164" t="s">
        <v>35</v>
      </c>
      <c r="N10" s="35" t="s">
        <v>55</v>
      </c>
      <c r="O10" s="37" t="s">
        <v>218</v>
      </c>
      <c r="P10" s="153">
        <f t="shared" si="0"/>
        <v>8</v>
      </c>
      <c r="Q10" s="153">
        <f t="shared" si="1"/>
        <v>0</v>
      </c>
    </row>
    <row r="11" spans="1:17" ht="15.75" x14ac:dyDescent="0.25">
      <c r="A11" s="9">
        <v>6</v>
      </c>
      <c r="B11" s="32">
        <v>12</v>
      </c>
      <c r="C11" s="101" t="s">
        <v>212</v>
      </c>
      <c r="D11" s="52">
        <v>1.7569444444444447E-2</v>
      </c>
      <c r="E11" s="164" t="s">
        <v>95</v>
      </c>
      <c r="F11" s="152"/>
      <c r="G11" s="9">
        <v>6</v>
      </c>
      <c r="H11" s="32">
        <v>12</v>
      </c>
      <c r="I11" s="94" t="s">
        <v>206</v>
      </c>
      <c r="J11" s="52">
        <v>1.3321759259259261E-2</v>
      </c>
      <c r="K11" s="164" t="s">
        <v>34</v>
      </c>
      <c r="N11" s="35" t="s">
        <v>51</v>
      </c>
      <c r="O11" s="37" t="s">
        <v>95</v>
      </c>
      <c r="P11" s="153">
        <f>SUMIF($E$6:$E$44,O11,$B$6:$B$44)</f>
        <v>12</v>
      </c>
      <c r="Q11" s="153">
        <f>SUMIF($K$6:$K$44,O11,$H$6:$H$44)</f>
        <v>0</v>
      </c>
    </row>
    <row r="12" spans="1:17" ht="15.75" x14ac:dyDescent="0.25">
      <c r="A12" s="9">
        <v>7</v>
      </c>
      <c r="B12" s="32">
        <v>11</v>
      </c>
      <c r="C12" s="92" t="s">
        <v>114</v>
      </c>
      <c r="D12" s="52">
        <v>1.7615740740740741E-2</v>
      </c>
      <c r="E12" s="164" t="s">
        <v>16</v>
      </c>
      <c r="F12" s="152"/>
      <c r="G12" s="9">
        <v>7</v>
      </c>
      <c r="H12" s="32">
        <v>11</v>
      </c>
      <c r="I12" s="94" t="s">
        <v>207</v>
      </c>
      <c r="J12" s="52">
        <v>1.3946759259259258E-2</v>
      </c>
      <c r="K12" s="164" t="s">
        <v>217</v>
      </c>
      <c r="N12" s="35" t="s">
        <v>17</v>
      </c>
      <c r="O12" s="37" t="s">
        <v>36</v>
      </c>
      <c r="P12" s="153">
        <f>SUMIF($E$6:$E$44,O12,$B$6:$B$44)</f>
        <v>0</v>
      </c>
      <c r="Q12" s="153">
        <f>SUMIF($K$6:$K$44,O12,$H$6:$H$44)</f>
        <v>0</v>
      </c>
    </row>
    <row r="13" spans="1:17" ht="15.75" x14ac:dyDescent="0.25">
      <c r="A13" s="9">
        <v>8</v>
      </c>
      <c r="B13" s="171">
        <v>1</v>
      </c>
      <c r="C13" s="92" t="s">
        <v>214</v>
      </c>
      <c r="D13" s="52">
        <v>1.7824074074074076E-2</v>
      </c>
      <c r="E13" s="164" t="s">
        <v>16</v>
      </c>
      <c r="F13" s="152"/>
      <c r="G13" s="9">
        <v>8</v>
      </c>
      <c r="H13" s="32">
        <v>10</v>
      </c>
      <c r="I13" s="5"/>
      <c r="J13" s="5"/>
      <c r="K13" s="10"/>
      <c r="N13" s="35" t="s">
        <v>48</v>
      </c>
      <c r="O13" s="37" t="s">
        <v>16</v>
      </c>
      <c r="P13" s="153">
        <f>SUMIF($E$6:$E$44,O13,$B$6:$B$44)</f>
        <v>61</v>
      </c>
      <c r="Q13" s="153">
        <f>SUMIF($K$6:$K$44,O13,$H$6:$H$44)</f>
        <v>0</v>
      </c>
    </row>
    <row r="14" spans="1:17" ht="15.75" x14ac:dyDescent="0.25">
      <c r="A14" s="9">
        <v>9</v>
      </c>
      <c r="B14" s="32">
        <v>9</v>
      </c>
      <c r="C14" s="92" t="s">
        <v>215</v>
      </c>
      <c r="D14" s="52">
        <v>1.8807870370370371E-2</v>
      </c>
      <c r="E14" s="164" t="s">
        <v>35</v>
      </c>
      <c r="F14" s="152"/>
      <c r="G14" s="9">
        <v>9</v>
      </c>
      <c r="H14" s="32">
        <v>9</v>
      </c>
      <c r="I14" s="5"/>
      <c r="J14" s="5"/>
      <c r="K14" s="10"/>
      <c r="O14" s="37" t="s">
        <v>34</v>
      </c>
      <c r="P14" s="153">
        <f>SUMIF($E$6:$E$44,O14,$B$6:$B$44)</f>
        <v>0</v>
      </c>
      <c r="Q14" s="153">
        <f>SUMIF($K$6:$K$44,O14,$H$6:$H$44)</f>
        <v>12</v>
      </c>
    </row>
    <row r="15" spans="1:17" ht="15.75" x14ac:dyDescent="0.25">
      <c r="A15" s="9">
        <v>10</v>
      </c>
      <c r="B15" s="32">
        <v>8</v>
      </c>
      <c r="C15" s="92" t="s">
        <v>216</v>
      </c>
      <c r="D15" s="52">
        <v>2.1134259259259259E-2</v>
      </c>
      <c r="E15" s="164" t="s">
        <v>218</v>
      </c>
      <c r="F15" s="152"/>
      <c r="G15" s="9">
        <v>10</v>
      </c>
      <c r="H15" s="32">
        <v>8</v>
      </c>
      <c r="I15" s="18"/>
      <c r="J15" s="18"/>
      <c r="K15" s="19"/>
      <c r="O15" s="37" t="s">
        <v>61</v>
      </c>
      <c r="P15" s="153">
        <f>SUMIF($E$6:$E$44,O15,$B$6:$B$44)</f>
        <v>14</v>
      </c>
      <c r="Q15" s="153">
        <f>SUMIF($K$6:$K$44,O15,$H$6:$H$44)</f>
        <v>0</v>
      </c>
    </row>
    <row r="16" spans="1:17" x14ac:dyDescent="0.25">
      <c r="A16" s="9">
        <v>11</v>
      </c>
      <c r="B16" s="32">
        <v>7</v>
      </c>
      <c r="C16" s="18"/>
      <c r="D16" s="154"/>
      <c r="E16" s="19"/>
      <c r="F16" s="152"/>
      <c r="G16" s="9">
        <v>11</v>
      </c>
      <c r="H16" s="32">
        <v>7</v>
      </c>
      <c r="I16" s="18"/>
      <c r="J16" s="18"/>
      <c r="K16" s="19"/>
    </row>
    <row r="17" spans="1:11" x14ac:dyDescent="0.25">
      <c r="A17" s="9">
        <v>12</v>
      </c>
      <c r="B17" s="32">
        <v>6</v>
      </c>
      <c r="C17" s="18"/>
      <c r="D17" s="154"/>
      <c r="E17" s="19"/>
      <c r="F17" s="152"/>
      <c r="G17" s="9">
        <v>12</v>
      </c>
      <c r="H17" s="32">
        <v>6</v>
      </c>
      <c r="I17" s="18"/>
      <c r="J17" s="18"/>
      <c r="K17" s="19"/>
    </row>
    <row r="18" spans="1:11" x14ac:dyDescent="0.25">
      <c r="A18" s="9">
        <v>13</v>
      </c>
      <c r="B18" s="32">
        <v>5</v>
      </c>
      <c r="C18" s="18"/>
      <c r="D18" s="154"/>
      <c r="E18" s="19"/>
      <c r="F18" s="152"/>
      <c r="G18" s="9">
        <v>13</v>
      </c>
      <c r="H18" s="32">
        <v>5</v>
      </c>
      <c r="I18" s="18"/>
      <c r="J18" s="18"/>
      <c r="K18" s="19"/>
    </row>
    <row r="19" spans="1:11" x14ac:dyDescent="0.25">
      <c r="A19" s="9">
        <v>14</v>
      </c>
      <c r="B19" s="32">
        <v>4</v>
      </c>
      <c r="C19" s="18"/>
      <c r="D19" s="154"/>
      <c r="E19" s="19"/>
      <c r="F19" s="152"/>
      <c r="G19" s="9">
        <v>14</v>
      </c>
      <c r="H19" s="32">
        <v>4</v>
      </c>
      <c r="I19" s="18"/>
      <c r="J19" s="18"/>
      <c r="K19" s="19"/>
    </row>
    <row r="20" spans="1:11" ht="15.75" thickBot="1" x14ac:dyDescent="0.3">
      <c r="A20" s="11">
        <v>15</v>
      </c>
      <c r="B20" s="33">
        <v>3</v>
      </c>
      <c r="C20" s="12"/>
      <c r="D20" s="38"/>
      <c r="E20" s="13"/>
      <c r="F20" s="152"/>
      <c r="G20" s="11">
        <v>15</v>
      </c>
      <c r="H20" s="33">
        <v>3</v>
      </c>
      <c r="I20" s="12"/>
      <c r="J20" s="12"/>
      <c r="K20" s="13"/>
    </row>
    <row r="22" spans="1:11" ht="15.75" thickBot="1" x14ac:dyDescent="0.3">
      <c r="A22" s="1" t="s">
        <v>45</v>
      </c>
    </row>
    <row r="23" spans="1:11" ht="15.75" customHeight="1" thickBot="1" x14ac:dyDescent="0.3">
      <c r="A23" s="148" t="s">
        <v>0</v>
      </c>
      <c r="B23" s="149"/>
      <c r="C23" s="149"/>
      <c r="D23" s="149"/>
      <c r="E23" s="150"/>
      <c r="F23" s="151"/>
      <c r="G23" s="148" t="s">
        <v>1</v>
      </c>
      <c r="H23" s="149"/>
      <c r="I23" s="149"/>
      <c r="J23" s="149"/>
      <c r="K23" s="150"/>
    </row>
    <row r="24" spans="1:11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151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x14ac:dyDescent="0.25">
      <c r="A25" s="9">
        <v>16</v>
      </c>
      <c r="B25" s="32">
        <v>1</v>
      </c>
      <c r="C25" s="5"/>
      <c r="D25" s="5"/>
      <c r="E25" s="10"/>
      <c r="F25" s="152"/>
      <c r="G25" s="9">
        <v>16</v>
      </c>
      <c r="H25" s="32">
        <v>1</v>
      </c>
      <c r="I25" s="5"/>
      <c r="J25" s="5"/>
      <c r="K25" s="10"/>
    </row>
    <row r="26" spans="1:11" x14ac:dyDescent="0.25">
      <c r="A26" s="9">
        <v>17</v>
      </c>
      <c r="B26" s="32">
        <v>1</v>
      </c>
      <c r="C26" s="5"/>
      <c r="D26" s="5"/>
      <c r="E26" s="10"/>
      <c r="F26" s="152"/>
      <c r="G26" s="9">
        <v>17</v>
      </c>
      <c r="H26" s="32">
        <v>1</v>
      </c>
      <c r="I26" s="5"/>
      <c r="J26" s="5"/>
      <c r="K26" s="10"/>
    </row>
    <row r="27" spans="1:11" x14ac:dyDescent="0.25">
      <c r="A27" s="9">
        <v>18</v>
      </c>
      <c r="B27" s="32">
        <v>1</v>
      </c>
      <c r="C27" s="5"/>
      <c r="D27" s="5"/>
      <c r="E27" s="10"/>
      <c r="F27" s="152"/>
      <c r="G27" s="9">
        <v>18</v>
      </c>
      <c r="H27" s="32">
        <v>1</v>
      </c>
      <c r="I27" s="5"/>
      <c r="J27" s="5"/>
      <c r="K27" s="10"/>
    </row>
    <row r="28" spans="1:11" x14ac:dyDescent="0.25">
      <c r="A28" s="9">
        <v>19</v>
      </c>
      <c r="B28" s="32">
        <v>1</v>
      </c>
      <c r="C28" s="5"/>
      <c r="D28" s="5"/>
      <c r="E28" s="10"/>
      <c r="F28" s="152"/>
      <c r="G28" s="9">
        <v>19</v>
      </c>
      <c r="H28" s="32">
        <v>1</v>
      </c>
      <c r="I28" s="5"/>
      <c r="J28" s="5"/>
      <c r="K28" s="10"/>
    </row>
    <row r="29" spans="1:11" x14ac:dyDescent="0.25">
      <c r="A29" s="9">
        <v>20</v>
      </c>
      <c r="B29" s="32">
        <v>1</v>
      </c>
      <c r="C29" s="5"/>
      <c r="D29" s="5"/>
      <c r="E29" s="10"/>
      <c r="F29" s="152"/>
      <c r="G29" s="9">
        <v>20</v>
      </c>
      <c r="H29" s="32">
        <v>1</v>
      </c>
      <c r="I29" s="5"/>
      <c r="J29" s="5"/>
      <c r="K29" s="10"/>
    </row>
    <row r="30" spans="1:11" x14ac:dyDescent="0.25">
      <c r="A30" s="9">
        <v>21</v>
      </c>
      <c r="B30" s="32">
        <v>1</v>
      </c>
      <c r="C30" s="5"/>
      <c r="D30" s="5"/>
      <c r="E30" s="10"/>
      <c r="F30" s="152"/>
      <c r="G30" s="9">
        <v>21</v>
      </c>
      <c r="H30" s="32">
        <v>1</v>
      </c>
      <c r="I30" s="5"/>
      <c r="J30" s="5"/>
      <c r="K30" s="10"/>
    </row>
    <row r="31" spans="1:11" x14ac:dyDescent="0.25">
      <c r="A31" s="9">
        <v>22</v>
      </c>
      <c r="B31" s="32">
        <v>1</v>
      </c>
      <c r="C31" s="5"/>
      <c r="D31" s="5"/>
      <c r="E31" s="10"/>
      <c r="F31" s="152"/>
      <c r="G31" s="9">
        <v>22</v>
      </c>
      <c r="H31" s="32">
        <v>1</v>
      </c>
      <c r="I31" s="5"/>
      <c r="J31" s="5"/>
      <c r="K31" s="10"/>
    </row>
    <row r="32" spans="1:11" x14ac:dyDescent="0.25">
      <c r="A32" s="9">
        <v>23</v>
      </c>
      <c r="B32" s="32">
        <v>1</v>
      </c>
      <c r="C32" s="5"/>
      <c r="D32" s="5"/>
      <c r="E32" s="10"/>
      <c r="F32" s="152"/>
      <c r="G32" s="9">
        <v>23</v>
      </c>
      <c r="H32" s="32">
        <v>1</v>
      </c>
      <c r="I32" s="5"/>
      <c r="J32" s="5"/>
      <c r="K32" s="10"/>
    </row>
    <row r="33" spans="1:17" x14ac:dyDescent="0.25">
      <c r="A33" s="9">
        <v>24</v>
      </c>
      <c r="B33" s="32">
        <v>1</v>
      </c>
      <c r="C33" s="5"/>
      <c r="D33" s="5"/>
      <c r="E33" s="10"/>
      <c r="F33" s="152"/>
      <c r="G33" s="9">
        <v>24</v>
      </c>
      <c r="H33" s="32">
        <v>1</v>
      </c>
      <c r="I33" s="5"/>
      <c r="J33" s="5"/>
      <c r="K33" s="10"/>
    </row>
    <row r="34" spans="1:17" x14ac:dyDescent="0.25">
      <c r="A34" s="9">
        <v>25</v>
      </c>
      <c r="B34" s="32">
        <v>1</v>
      </c>
      <c r="C34" s="5"/>
      <c r="D34" s="5"/>
      <c r="E34" s="10"/>
      <c r="F34" s="152"/>
      <c r="G34" s="9">
        <v>25</v>
      </c>
      <c r="H34" s="32">
        <v>1</v>
      </c>
      <c r="I34" s="5"/>
      <c r="J34" s="5"/>
      <c r="K34" s="10"/>
    </row>
    <row r="35" spans="1:17" x14ac:dyDescent="0.25">
      <c r="A35" s="9">
        <v>26</v>
      </c>
      <c r="B35" s="32">
        <v>1</v>
      </c>
      <c r="C35" s="5"/>
      <c r="D35" s="5"/>
      <c r="E35" s="10"/>
      <c r="F35" s="152"/>
      <c r="G35" s="9">
        <v>26</v>
      </c>
      <c r="H35" s="32">
        <v>1</v>
      </c>
      <c r="I35" s="5"/>
      <c r="J35" s="5"/>
      <c r="K35" s="10"/>
    </row>
    <row r="36" spans="1:17" x14ac:dyDescent="0.25">
      <c r="A36" s="9">
        <v>27</v>
      </c>
      <c r="B36" s="32">
        <v>1</v>
      </c>
      <c r="C36" s="5"/>
      <c r="D36" s="5"/>
      <c r="E36" s="10"/>
      <c r="F36" s="152"/>
      <c r="G36" s="9">
        <v>27</v>
      </c>
      <c r="H36" s="32">
        <v>1</v>
      </c>
      <c r="I36" s="5"/>
      <c r="J36" s="5"/>
      <c r="K36" s="10"/>
    </row>
    <row r="37" spans="1:17" x14ac:dyDescent="0.25">
      <c r="A37" s="9">
        <v>28</v>
      </c>
      <c r="B37" s="32">
        <v>1</v>
      </c>
      <c r="C37" s="5"/>
      <c r="D37" s="5"/>
      <c r="E37" s="10"/>
      <c r="F37" s="152"/>
      <c r="G37" s="9">
        <v>28</v>
      </c>
      <c r="H37" s="32">
        <v>1</v>
      </c>
      <c r="I37" s="5"/>
      <c r="J37" s="5"/>
      <c r="K37" s="10"/>
    </row>
    <row r="38" spans="1:17" x14ac:dyDescent="0.25">
      <c r="A38" s="9">
        <v>29</v>
      </c>
      <c r="B38" s="32">
        <v>1</v>
      </c>
      <c r="C38" s="5"/>
      <c r="D38" s="5"/>
      <c r="E38" s="10"/>
      <c r="F38" s="152"/>
      <c r="G38" s="9">
        <v>29</v>
      </c>
      <c r="H38" s="32">
        <v>1</v>
      </c>
      <c r="I38" s="5"/>
      <c r="J38" s="5"/>
      <c r="K38" s="10"/>
    </row>
    <row r="39" spans="1:17" x14ac:dyDescent="0.25">
      <c r="A39" s="9">
        <v>30</v>
      </c>
      <c r="B39" s="32">
        <v>1</v>
      </c>
      <c r="C39" s="5"/>
      <c r="D39" s="5"/>
      <c r="E39" s="10"/>
      <c r="F39" s="152"/>
      <c r="G39" s="9">
        <v>30</v>
      </c>
      <c r="H39" s="32">
        <v>1</v>
      </c>
      <c r="I39" s="5"/>
      <c r="J39" s="5"/>
      <c r="K39" s="10"/>
    </row>
    <row r="40" spans="1:17" x14ac:dyDescent="0.25">
      <c r="A40" s="9">
        <v>31</v>
      </c>
      <c r="B40" s="32">
        <v>1</v>
      </c>
      <c r="C40" s="5"/>
      <c r="D40" s="5"/>
      <c r="E40" s="10"/>
      <c r="F40" s="152"/>
      <c r="G40" s="9">
        <v>31</v>
      </c>
      <c r="H40" s="32">
        <v>1</v>
      </c>
      <c r="I40" s="5"/>
      <c r="J40" s="5"/>
      <c r="K40" s="10"/>
      <c r="N40" s="151"/>
    </row>
    <row r="41" spans="1:17" x14ac:dyDescent="0.25">
      <c r="A41" s="9">
        <v>32</v>
      </c>
      <c r="B41" s="32">
        <v>1</v>
      </c>
      <c r="C41" s="5"/>
      <c r="D41" s="5"/>
      <c r="E41" s="10"/>
      <c r="F41" s="152"/>
      <c r="G41" s="9">
        <v>32</v>
      </c>
      <c r="H41" s="32">
        <v>1</v>
      </c>
      <c r="I41" s="5"/>
      <c r="J41" s="5"/>
      <c r="K41" s="10"/>
    </row>
    <row r="42" spans="1:17" x14ac:dyDescent="0.25">
      <c r="A42" s="9">
        <v>33</v>
      </c>
      <c r="B42" s="32">
        <v>1</v>
      </c>
      <c r="C42" s="5"/>
      <c r="D42" s="5"/>
      <c r="E42" s="10"/>
      <c r="F42" s="152"/>
      <c r="G42" s="9">
        <v>33</v>
      </c>
      <c r="H42" s="32">
        <v>1</v>
      </c>
      <c r="I42" s="5"/>
      <c r="J42" s="5"/>
      <c r="K42" s="10"/>
    </row>
    <row r="43" spans="1:17" x14ac:dyDescent="0.25">
      <c r="A43" s="9">
        <v>34</v>
      </c>
      <c r="B43" s="32">
        <v>1</v>
      </c>
      <c r="C43" s="5"/>
      <c r="D43" s="5"/>
      <c r="E43" s="10"/>
      <c r="F43" s="152"/>
      <c r="G43" s="9">
        <v>34</v>
      </c>
      <c r="H43" s="32">
        <v>1</v>
      </c>
      <c r="I43" s="5"/>
      <c r="J43" s="5"/>
      <c r="K43" s="10"/>
    </row>
    <row r="44" spans="1:17" ht="15.75" thickBot="1" x14ac:dyDescent="0.3">
      <c r="A44" s="9">
        <v>35</v>
      </c>
      <c r="B44" s="32">
        <v>1</v>
      </c>
      <c r="C44" s="12"/>
      <c r="D44" s="12"/>
      <c r="E44" s="13"/>
      <c r="F44" s="152"/>
      <c r="G44" s="11">
        <v>35</v>
      </c>
      <c r="H44" s="32">
        <v>1</v>
      </c>
      <c r="I44" s="12"/>
      <c r="J44" s="12"/>
      <c r="K44" s="13"/>
    </row>
    <row r="45" spans="1:17" x14ac:dyDescent="0.25">
      <c r="A45" s="1"/>
    </row>
    <row r="46" spans="1:17" ht="16.5" thickBot="1" x14ac:dyDescent="0.3">
      <c r="A46" s="16" t="s">
        <v>8</v>
      </c>
    </row>
    <row r="47" spans="1:17" ht="15.75" customHeight="1" thickBot="1" x14ac:dyDescent="0.3">
      <c r="A47" s="148" t="s">
        <v>9</v>
      </c>
      <c r="B47" s="149"/>
      <c r="C47" s="149"/>
      <c r="D47" s="149"/>
      <c r="E47" s="150"/>
      <c r="F47" s="151"/>
      <c r="G47" s="148" t="s">
        <v>10</v>
      </c>
      <c r="H47" s="149"/>
      <c r="I47" s="149"/>
      <c r="J47" s="149"/>
      <c r="K47" s="150"/>
      <c r="O47" s="36"/>
      <c r="P47" s="137" t="s">
        <v>56</v>
      </c>
      <c r="Q47" s="137"/>
    </row>
    <row r="48" spans="1:17" ht="35.25" customHeight="1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151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37" t="s">
        <v>14</v>
      </c>
      <c r="P48" s="37" t="s">
        <v>219</v>
      </c>
      <c r="Q48" s="37" t="s">
        <v>33</v>
      </c>
    </row>
    <row r="49" spans="1:17" ht="15.75" x14ac:dyDescent="0.25">
      <c r="A49" s="9">
        <v>1</v>
      </c>
      <c r="B49" s="32">
        <v>20</v>
      </c>
      <c r="C49" s="100" t="s">
        <v>183</v>
      </c>
      <c r="D49" s="52">
        <v>1.0497685185185186E-2</v>
      </c>
      <c r="E49" s="164" t="s">
        <v>16</v>
      </c>
      <c r="F49" s="152"/>
      <c r="G49" s="9">
        <v>1</v>
      </c>
      <c r="H49" s="32">
        <v>20</v>
      </c>
      <c r="I49" s="101" t="s">
        <v>159</v>
      </c>
      <c r="J49" s="52">
        <v>1.005787037037037E-2</v>
      </c>
      <c r="K49" s="164" t="s">
        <v>34</v>
      </c>
      <c r="O49" s="37" t="s">
        <v>25</v>
      </c>
      <c r="P49" s="153">
        <f>SUMIF($E$49:$E$87,O49,$B$49:$B$87)</f>
        <v>5</v>
      </c>
      <c r="Q49" s="153">
        <f>SUMIF($K$49:$K$87,O49,$H$49:$H$87)</f>
        <v>5</v>
      </c>
    </row>
    <row r="50" spans="1:17" ht="15.75" x14ac:dyDescent="0.25">
      <c r="A50" s="9">
        <v>2</v>
      </c>
      <c r="B50" s="32">
        <v>18</v>
      </c>
      <c r="C50" s="100" t="s">
        <v>184</v>
      </c>
      <c r="D50" s="52">
        <v>1.0763888888888891E-2</v>
      </c>
      <c r="E50" s="164" t="s">
        <v>218</v>
      </c>
      <c r="F50" s="152"/>
      <c r="G50" s="9">
        <v>2</v>
      </c>
      <c r="H50" s="32">
        <v>18</v>
      </c>
      <c r="I50" s="101" t="s">
        <v>161</v>
      </c>
      <c r="J50" s="52">
        <v>1.087962962962963E-2</v>
      </c>
      <c r="K50" s="164" t="s">
        <v>34</v>
      </c>
      <c r="O50" s="37" t="s">
        <v>35</v>
      </c>
      <c r="P50" s="153">
        <f>SUMIF($E$49:$E$87,O50,$B$49:$B$87)</f>
        <v>19</v>
      </c>
      <c r="Q50" s="153">
        <f t="shared" ref="Q50:Q59" si="2">SUMIF($K$49:$K$87,O50,$H$49:$H$87)</f>
        <v>20</v>
      </c>
    </row>
    <row r="51" spans="1:17" ht="15.75" x14ac:dyDescent="0.25">
      <c r="A51" s="9">
        <v>3</v>
      </c>
      <c r="B51" s="32">
        <v>16</v>
      </c>
      <c r="C51" s="101" t="s">
        <v>185</v>
      </c>
      <c r="D51" s="52">
        <v>1.082175925925926E-2</v>
      </c>
      <c r="E51" s="164" t="s">
        <v>35</v>
      </c>
      <c r="F51" s="152"/>
      <c r="G51" s="9">
        <v>3</v>
      </c>
      <c r="H51" s="32">
        <v>16</v>
      </c>
      <c r="I51" s="101" t="s">
        <v>162</v>
      </c>
      <c r="J51" s="57">
        <v>1.0983796296296297E-2</v>
      </c>
      <c r="K51" s="164" t="s">
        <v>34</v>
      </c>
      <c r="O51" s="37" t="s">
        <v>217</v>
      </c>
      <c r="P51" s="153">
        <f t="shared" ref="P51:P60" si="3">SUMIF($E$49:$E$87,O51,$B$49:$B$87)</f>
        <v>0</v>
      </c>
      <c r="Q51" s="153">
        <f t="shared" si="2"/>
        <v>9</v>
      </c>
    </row>
    <row r="52" spans="1:17" ht="15.75" x14ac:dyDescent="0.25">
      <c r="A52" s="9">
        <v>4</v>
      </c>
      <c r="B52" s="32">
        <v>14</v>
      </c>
      <c r="C52" s="102" t="s">
        <v>186</v>
      </c>
      <c r="D52" s="52">
        <v>1.0844907407407407E-2</v>
      </c>
      <c r="E52" s="164" t="s">
        <v>95</v>
      </c>
      <c r="F52" s="152"/>
      <c r="G52" s="9">
        <v>4</v>
      </c>
      <c r="H52" s="32">
        <v>14</v>
      </c>
      <c r="I52" s="101" t="s">
        <v>100</v>
      </c>
      <c r="J52" s="52">
        <v>1.113425925925926E-2</v>
      </c>
      <c r="K52" s="164" t="s">
        <v>99</v>
      </c>
      <c r="O52" s="37" t="s">
        <v>32</v>
      </c>
      <c r="P52" s="153">
        <f t="shared" si="3"/>
        <v>18</v>
      </c>
      <c r="Q52" s="153">
        <f t="shared" si="2"/>
        <v>21</v>
      </c>
    </row>
    <row r="53" spans="1:17" ht="15.75" x14ac:dyDescent="0.25">
      <c r="A53" s="9">
        <v>5</v>
      </c>
      <c r="B53" s="32">
        <v>13</v>
      </c>
      <c r="C53" s="100" t="s">
        <v>187</v>
      </c>
      <c r="D53" s="52">
        <v>1.091435185185185E-2</v>
      </c>
      <c r="E53" s="164" t="s">
        <v>218</v>
      </c>
      <c r="F53" s="152"/>
      <c r="G53" s="9">
        <v>5</v>
      </c>
      <c r="H53" s="32">
        <v>13</v>
      </c>
      <c r="I53" s="101" t="s">
        <v>164</v>
      </c>
      <c r="J53" s="52">
        <v>1.1145833333333334E-2</v>
      </c>
      <c r="K53" s="164" t="s">
        <v>99</v>
      </c>
      <c r="O53" s="37" t="s">
        <v>220</v>
      </c>
      <c r="P53" s="153">
        <f t="shared" si="3"/>
        <v>17</v>
      </c>
      <c r="Q53" s="153">
        <f t="shared" si="2"/>
        <v>0</v>
      </c>
    </row>
    <row r="54" spans="1:17" ht="15.75" x14ac:dyDescent="0.25">
      <c r="A54" s="9">
        <v>6</v>
      </c>
      <c r="B54" s="32">
        <v>12</v>
      </c>
      <c r="C54" s="100" t="s">
        <v>188</v>
      </c>
      <c r="D54" s="96">
        <v>1.0925925925925924E-2</v>
      </c>
      <c r="E54" s="164" t="s">
        <v>220</v>
      </c>
      <c r="F54" s="152"/>
      <c r="G54" s="9">
        <v>6</v>
      </c>
      <c r="H54" s="32">
        <v>12</v>
      </c>
      <c r="I54" s="36" t="s">
        <v>165</v>
      </c>
      <c r="J54" s="52">
        <v>1.1226851851851854E-2</v>
      </c>
      <c r="K54" s="164" t="s">
        <v>35</v>
      </c>
      <c r="O54" s="37" t="s">
        <v>218</v>
      </c>
      <c r="P54" s="153">
        <f t="shared" si="3"/>
        <v>31</v>
      </c>
      <c r="Q54" s="153">
        <f t="shared" si="2"/>
        <v>2</v>
      </c>
    </row>
    <row r="55" spans="1:17" ht="15.75" x14ac:dyDescent="0.25">
      <c r="A55" s="9">
        <v>7</v>
      </c>
      <c r="B55" s="32">
        <v>11</v>
      </c>
      <c r="C55" s="100" t="s">
        <v>190</v>
      </c>
      <c r="D55" s="52">
        <v>1.1412037037037038E-2</v>
      </c>
      <c r="E55" s="164" t="s">
        <v>32</v>
      </c>
      <c r="F55" s="152"/>
      <c r="G55" s="9">
        <v>7</v>
      </c>
      <c r="H55" s="32">
        <v>11</v>
      </c>
      <c r="I55" s="36" t="s">
        <v>167</v>
      </c>
      <c r="J55" s="52">
        <v>1.1840277777777778E-2</v>
      </c>
      <c r="K55" s="164" t="s">
        <v>34</v>
      </c>
      <c r="O55" s="37" t="s">
        <v>95</v>
      </c>
      <c r="P55" s="153">
        <f t="shared" si="3"/>
        <v>15</v>
      </c>
      <c r="Q55" s="153">
        <f t="shared" si="2"/>
        <v>0</v>
      </c>
    </row>
    <row r="56" spans="1:17" ht="15.75" x14ac:dyDescent="0.25">
      <c r="A56" s="9">
        <v>8</v>
      </c>
      <c r="B56" s="32">
        <v>10</v>
      </c>
      <c r="C56" s="100" t="s">
        <v>191</v>
      </c>
      <c r="D56" s="52">
        <v>1.1643518518518518E-2</v>
      </c>
      <c r="E56" s="164" t="s">
        <v>16</v>
      </c>
      <c r="F56" s="152"/>
      <c r="G56" s="9">
        <v>8</v>
      </c>
      <c r="H56" s="32">
        <v>10</v>
      </c>
      <c r="I56" s="36" t="s">
        <v>168</v>
      </c>
      <c r="J56" s="52">
        <v>1.1921296296296298E-2</v>
      </c>
      <c r="K56" s="164" t="s">
        <v>32</v>
      </c>
      <c r="O56" s="37" t="s">
        <v>36</v>
      </c>
      <c r="P56" s="153">
        <f t="shared" si="3"/>
        <v>0</v>
      </c>
      <c r="Q56" s="153">
        <f t="shared" si="2"/>
        <v>0</v>
      </c>
    </row>
    <row r="57" spans="1:17" ht="15.75" x14ac:dyDescent="0.25">
      <c r="A57" s="9">
        <v>9</v>
      </c>
      <c r="B57" s="32">
        <v>9</v>
      </c>
      <c r="C57" s="101" t="s">
        <v>107</v>
      </c>
      <c r="D57" s="52">
        <v>1.1701388888888891E-2</v>
      </c>
      <c r="E57" s="164" t="s">
        <v>16</v>
      </c>
      <c r="F57" s="152"/>
      <c r="G57" s="9">
        <v>9</v>
      </c>
      <c r="H57" s="32">
        <v>9</v>
      </c>
      <c r="I57" s="36" t="s">
        <v>102</v>
      </c>
      <c r="J57" s="52">
        <v>1.1979166666666666E-2</v>
      </c>
      <c r="K57" s="164" t="s">
        <v>99</v>
      </c>
      <c r="O57" s="37" t="s">
        <v>99</v>
      </c>
      <c r="P57" s="153">
        <f>SUMIF($E$49:$E$87,O57,$B$49:$B$87)</f>
        <v>8</v>
      </c>
      <c r="Q57" s="153">
        <f t="shared" si="2"/>
        <v>37</v>
      </c>
    </row>
    <row r="58" spans="1:17" ht="15.75" x14ac:dyDescent="0.25">
      <c r="A58" s="9">
        <v>10</v>
      </c>
      <c r="B58" s="32">
        <v>8</v>
      </c>
      <c r="C58" s="100" t="s">
        <v>192</v>
      </c>
      <c r="D58" s="52">
        <v>1.1898148148148149E-2</v>
      </c>
      <c r="E58" s="164" t="s">
        <v>99</v>
      </c>
      <c r="F58" s="152"/>
      <c r="G58" s="9">
        <v>10</v>
      </c>
      <c r="H58" s="32">
        <v>8</v>
      </c>
      <c r="I58" s="36" t="s">
        <v>169</v>
      </c>
      <c r="J58" s="52">
        <v>1.2048611111111112E-2</v>
      </c>
      <c r="K58" s="164" t="s">
        <v>35</v>
      </c>
      <c r="O58" s="37" t="s">
        <v>16</v>
      </c>
      <c r="P58" s="153">
        <f t="shared" si="3"/>
        <v>50</v>
      </c>
      <c r="Q58" s="153">
        <f t="shared" si="2"/>
        <v>0</v>
      </c>
    </row>
    <row r="59" spans="1:17" ht="15.75" x14ac:dyDescent="0.25">
      <c r="A59" s="9">
        <v>11</v>
      </c>
      <c r="B59" s="32">
        <v>7</v>
      </c>
      <c r="C59" s="101" t="s">
        <v>193</v>
      </c>
      <c r="D59" s="52">
        <v>1.1898148148148149E-2</v>
      </c>
      <c r="E59" s="164" t="s">
        <v>32</v>
      </c>
      <c r="F59" s="152"/>
      <c r="G59" s="9">
        <v>11</v>
      </c>
      <c r="H59" s="32">
        <v>7</v>
      </c>
      <c r="I59" s="36" t="s">
        <v>103</v>
      </c>
      <c r="J59" s="52">
        <v>1.2199074074074072E-2</v>
      </c>
      <c r="K59" s="164" t="s">
        <v>217</v>
      </c>
      <c r="O59" s="37" t="s">
        <v>34</v>
      </c>
      <c r="P59" s="153">
        <f t="shared" si="3"/>
        <v>0</v>
      </c>
      <c r="Q59" s="153">
        <f t="shared" si="2"/>
        <v>69</v>
      </c>
    </row>
    <row r="60" spans="1:17" ht="15.75" x14ac:dyDescent="0.25">
      <c r="A60" s="9">
        <v>12</v>
      </c>
      <c r="B60" s="32">
        <v>6</v>
      </c>
      <c r="C60" s="101" t="s">
        <v>110</v>
      </c>
      <c r="D60" s="52">
        <v>1.1932870370370371E-2</v>
      </c>
      <c r="E60" s="164" t="s">
        <v>16</v>
      </c>
      <c r="F60" s="152"/>
      <c r="G60" s="9">
        <v>12</v>
      </c>
      <c r="H60" s="32">
        <v>6</v>
      </c>
      <c r="I60" s="92" t="s">
        <v>170</v>
      </c>
      <c r="J60" s="52">
        <v>1.2210648148148146E-2</v>
      </c>
      <c r="K60" s="164" t="s">
        <v>32</v>
      </c>
      <c r="O60" s="99" t="s">
        <v>61</v>
      </c>
      <c r="P60" s="153">
        <f t="shared" si="3"/>
        <v>0</v>
      </c>
      <c r="Q60" s="153">
        <f>SUMIF($K$49:$K$87,O60,$H$49:$H$87)</f>
        <v>0</v>
      </c>
    </row>
    <row r="61" spans="1:17" ht="15.75" x14ac:dyDescent="0.25">
      <c r="A61" s="9">
        <v>13</v>
      </c>
      <c r="B61" s="32">
        <v>5</v>
      </c>
      <c r="C61" s="101" t="s">
        <v>194</v>
      </c>
      <c r="D61" s="52">
        <v>1.2152777777777778E-2</v>
      </c>
      <c r="E61" s="164" t="s">
        <v>220</v>
      </c>
      <c r="F61" s="152"/>
      <c r="G61" s="9">
        <v>13</v>
      </c>
      <c r="H61" s="32">
        <v>5</v>
      </c>
      <c r="I61" s="165" t="s">
        <v>171</v>
      </c>
      <c r="J61" s="52">
        <v>1.2233796296296296E-2</v>
      </c>
      <c r="K61" s="164" t="s">
        <v>32</v>
      </c>
    </row>
    <row r="62" spans="1:17" ht="15.75" x14ac:dyDescent="0.25">
      <c r="A62" s="9">
        <v>14</v>
      </c>
      <c r="B62" s="32">
        <v>4</v>
      </c>
      <c r="C62" s="101" t="s">
        <v>195</v>
      </c>
      <c r="D62" s="52">
        <v>1.247685185185185E-2</v>
      </c>
      <c r="E62" s="164" t="s">
        <v>25</v>
      </c>
      <c r="F62" s="152"/>
      <c r="G62" s="9">
        <v>14</v>
      </c>
      <c r="H62" s="32">
        <v>4</v>
      </c>
      <c r="I62" s="92" t="s">
        <v>172</v>
      </c>
      <c r="J62" s="52">
        <v>1.2407407407407409E-2</v>
      </c>
      <c r="K62" s="164" t="s">
        <v>25</v>
      </c>
    </row>
    <row r="63" spans="1:17" ht="16.5" thickBot="1" x14ac:dyDescent="0.3">
      <c r="A63" s="11">
        <v>15</v>
      </c>
      <c r="B63" s="33">
        <v>3</v>
      </c>
      <c r="C63" s="168" t="s">
        <v>175</v>
      </c>
      <c r="D63" s="87">
        <v>1.2673611111111109E-2</v>
      </c>
      <c r="E63" s="167" t="s">
        <v>35</v>
      </c>
      <c r="F63" s="152"/>
      <c r="G63" s="11">
        <v>15</v>
      </c>
      <c r="H63" s="172">
        <v>1</v>
      </c>
      <c r="I63" s="166" t="s">
        <v>173</v>
      </c>
      <c r="J63" s="87">
        <v>1.2511574074074073E-2</v>
      </c>
      <c r="K63" s="167" t="s">
        <v>34</v>
      </c>
    </row>
    <row r="64" spans="1:17" x14ac:dyDescent="0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</row>
    <row r="65" spans="1:11" ht="15.75" thickBot="1" x14ac:dyDescent="0.3">
      <c r="A65" t="s">
        <v>45</v>
      </c>
    </row>
    <row r="66" spans="1:11" ht="15.95" customHeight="1" thickBot="1" x14ac:dyDescent="0.3">
      <c r="A66" s="148" t="s">
        <v>46</v>
      </c>
      <c r="B66" s="149"/>
      <c r="C66" s="149"/>
      <c r="D66" s="149"/>
      <c r="E66" s="150"/>
      <c r="F66" s="151"/>
      <c r="G66" s="148" t="s">
        <v>47</v>
      </c>
      <c r="H66" s="149"/>
      <c r="I66" s="149"/>
      <c r="J66" s="149"/>
      <c r="K66" s="150"/>
    </row>
    <row r="67" spans="1:11" ht="30" x14ac:dyDescent="0.25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151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ht="15.75" x14ac:dyDescent="0.25">
      <c r="A68" s="9">
        <v>16</v>
      </c>
      <c r="B68" s="32">
        <v>1</v>
      </c>
      <c r="C68" s="101" t="s">
        <v>108</v>
      </c>
      <c r="D68" s="52">
        <v>1.3587962962962963E-2</v>
      </c>
      <c r="E68" s="164" t="s">
        <v>16</v>
      </c>
      <c r="F68" s="152"/>
      <c r="G68" s="9">
        <v>16</v>
      </c>
      <c r="H68" s="32">
        <v>1</v>
      </c>
      <c r="I68" s="51" t="s">
        <v>174</v>
      </c>
      <c r="J68" s="95">
        <v>1.2615740740740742E-2</v>
      </c>
      <c r="K68" s="164" t="s">
        <v>218</v>
      </c>
    </row>
    <row r="69" spans="1:11" ht="15.75" x14ac:dyDescent="0.25">
      <c r="A69" s="9">
        <v>17</v>
      </c>
      <c r="B69" s="32">
        <v>1</v>
      </c>
      <c r="C69" s="101" t="s">
        <v>196</v>
      </c>
      <c r="D69" s="52">
        <v>1.3923611111111111E-2</v>
      </c>
      <c r="E69" s="164" t="s">
        <v>25</v>
      </c>
      <c r="F69" s="152"/>
      <c r="G69" s="9">
        <v>17</v>
      </c>
      <c r="H69" s="32">
        <v>1</v>
      </c>
      <c r="I69" s="51" t="s">
        <v>176</v>
      </c>
      <c r="J69" s="52">
        <v>1.2719907407407407E-2</v>
      </c>
      <c r="K69" s="164" t="s">
        <v>34</v>
      </c>
    </row>
    <row r="70" spans="1:11" ht="15.75" x14ac:dyDescent="0.25">
      <c r="A70" s="9">
        <v>18</v>
      </c>
      <c r="B70" s="32">
        <v>1</v>
      </c>
      <c r="C70" s="101" t="s">
        <v>109</v>
      </c>
      <c r="D70" s="52">
        <v>1.3993055555555555E-2</v>
      </c>
      <c r="E70" s="164" t="s">
        <v>16</v>
      </c>
      <c r="F70" s="152"/>
      <c r="G70" s="9">
        <v>18</v>
      </c>
      <c r="H70" s="32">
        <v>1</v>
      </c>
      <c r="I70" s="165" t="s">
        <v>178</v>
      </c>
      <c r="J70" s="52">
        <v>1.3125E-2</v>
      </c>
      <c r="K70" s="164" t="s">
        <v>34</v>
      </c>
    </row>
    <row r="71" spans="1:11" ht="15.75" x14ac:dyDescent="0.25">
      <c r="A71" s="9">
        <v>19</v>
      </c>
      <c r="B71" s="32">
        <v>1</v>
      </c>
      <c r="C71" s="101" t="s">
        <v>197</v>
      </c>
      <c r="D71" s="57">
        <v>1.6921296296296299E-2</v>
      </c>
      <c r="E71" s="164" t="s">
        <v>95</v>
      </c>
      <c r="F71" s="152"/>
      <c r="G71" s="9">
        <v>19</v>
      </c>
      <c r="H71" s="32">
        <v>1</v>
      </c>
      <c r="I71" s="92" t="s">
        <v>101</v>
      </c>
      <c r="J71" s="52">
        <v>1.3125E-2</v>
      </c>
      <c r="K71" s="164" t="s">
        <v>99</v>
      </c>
    </row>
    <row r="72" spans="1:11" ht="15.75" x14ac:dyDescent="0.25">
      <c r="A72" s="9">
        <v>20</v>
      </c>
      <c r="B72" s="32">
        <v>1</v>
      </c>
      <c r="C72" s="101" t="s">
        <v>198</v>
      </c>
      <c r="D72" s="57">
        <v>1.8888888888888889E-2</v>
      </c>
      <c r="E72" s="164" t="s">
        <v>16</v>
      </c>
      <c r="F72" s="152"/>
      <c r="G72" s="9">
        <v>20</v>
      </c>
      <c r="H72" s="32">
        <v>1</v>
      </c>
      <c r="I72" s="92" t="s">
        <v>179</v>
      </c>
      <c r="J72" s="52">
        <v>1.3171296296296294E-2</v>
      </c>
      <c r="K72" s="164" t="s">
        <v>34</v>
      </c>
    </row>
    <row r="73" spans="1:11" ht="15.75" x14ac:dyDescent="0.25">
      <c r="A73" s="9">
        <v>21</v>
      </c>
      <c r="B73" s="32">
        <v>1</v>
      </c>
      <c r="C73" s="92" t="s">
        <v>199</v>
      </c>
      <c r="D73" s="52">
        <v>1.8888888888888889E-2</v>
      </c>
      <c r="E73" s="164" t="s">
        <v>16</v>
      </c>
      <c r="F73" s="152"/>
      <c r="G73" s="9">
        <v>21</v>
      </c>
      <c r="H73" s="32">
        <v>1</v>
      </c>
      <c r="I73" s="92" t="s">
        <v>105</v>
      </c>
      <c r="J73" s="52">
        <v>1.3206018518518518E-2</v>
      </c>
      <c r="K73" s="164" t="s">
        <v>217</v>
      </c>
    </row>
    <row r="74" spans="1:11" ht="15.75" x14ac:dyDescent="0.25">
      <c r="A74" s="9">
        <v>22</v>
      </c>
      <c r="B74" s="32">
        <v>1</v>
      </c>
      <c r="C74" s="92" t="s">
        <v>111</v>
      </c>
      <c r="D74" s="52">
        <v>2.297453703703704E-2</v>
      </c>
      <c r="E74" s="164" t="s">
        <v>16</v>
      </c>
      <c r="F74" s="152"/>
      <c r="G74" s="9">
        <v>22</v>
      </c>
      <c r="H74" s="32">
        <v>1</v>
      </c>
      <c r="I74" s="51" t="s">
        <v>104</v>
      </c>
      <c r="J74" s="52">
        <v>1.3969907407407408E-2</v>
      </c>
      <c r="K74" s="164" t="s">
        <v>217</v>
      </c>
    </row>
    <row r="75" spans="1:11" ht="15.75" x14ac:dyDescent="0.25">
      <c r="A75" s="9">
        <v>23</v>
      </c>
      <c r="B75" s="32">
        <v>1</v>
      </c>
      <c r="C75" s="5"/>
      <c r="D75" s="34"/>
      <c r="E75" s="10"/>
      <c r="F75" s="152"/>
      <c r="G75" s="9">
        <v>23</v>
      </c>
      <c r="H75" s="32">
        <v>1</v>
      </c>
      <c r="I75" s="165" t="s">
        <v>180</v>
      </c>
      <c r="J75" s="52">
        <v>1.4074074074074074E-2</v>
      </c>
      <c r="K75" s="164" t="s">
        <v>25</v>
      </c>
    </row>
    <row r="76" spans="1:11" ht="15.75" x14ac:dyDescent="0.25">
      <c r="A76" s="9">
        <v>24</v>
      </c>
      <c r="B76" s="32">
        <v>1</v>
      </c>
      <c r="C76" s="5"/>
      <c r="D76" s="34"/>
      <c r="E76" s="10"/>
      <c r="F76" s="152"/>
      <c r="G76" s="9">
        <v>24</v>
      </c>
      <c r="H76" s="32">
        <v>1</v>
      </c>
      <c r="I76" s="51" t="s">
        <v>181</v>
      </c>
      <c r="J76" s="52">
        <v>1.4085648148148151E-2</v>
      </c>
      <c r="K76" s="164" t="s">
        <v>218</v>
      </c>
    </row>
    <row r="77" spans="1:11" x14ac:dyDescent="0.25">
      <c r="A77" s="9">
        <v>25</v>
      </c>
      <c r="B77" s="32">
        <v>1</v>
      </c>
      <c r="C77" s="5"/>
      <c r="D77" s="34"/>
      <c r="E77" s="10"/>
      <c r="F77" s="152"/>
      <c r="G77" s="9">
        <v>25</v>
      </c>
      <c r="H77" s="32">
        <v>1</v>
      </c>
      <c r="I77" s="5"/>
      <c r="J77" s="5"/>
      <c r="K77" s="10"/>
    </row>
    <row r="78" spans="1:11" x14ac:dyDescent="0.25">
      <c r="A78" s="9">
        <v>26</v>
      </c>
      <c r="B78" s="32">
        <v>1</v>
      </c>
      <c r="C78" s="5"/>
      <c r="D78" s="34"/>
      <c r="E78" s="10"/>
      <c r="F78" s="152"/>
      <c r="G78" s="9">
        <v>26</v>
      </c>
      <c r="H78" s="32">
        <v>1</v>
      </c>
      <c r="I78" s="5"/>
      <c r="J78" s="5"/>
      <c r="K78" s="10"/>
    </row>
    <row r="79" spans="1:11" x14ac:dyDescent="0.25">
      <c r="A79" s="9">
        <v>27</v>
      </c>
      <c r="B79" s="32">
        <v>1</v>
      </c>
      <c r="C79" s="5"/>
      <c r="D79" s="34"/>
      <c r="E79" s="10"/>
      <c r="F79" s="152"/>
      <c r="G79" s="9">
        <v>27</v>
      </c>
      <c r="H79" s="32">
        <v>1</v>
      </c>
      <c r="I79" s="5"/>
      <c r="J79" s="5"/>
      <c r="K79" s="10"/>
    </row>
    <row r="80" spans="1:11" x14ac:dyDescent="0.25">
      <c r="A80" s="9">
        <v>28</v>
      </c>
      <c r="B80" s="32">
        <v>1</v>
      </c>
      <c r="C80" s="5"/>
      <c r="D80" s="34"/>
      <c r="E80" s="10"/>
      <c r="F80" s="152"/>
      <c r="G80" s="9">
        <v>28</v>
      </c>
      <c r="H80" s="32">
        <v>1</v>
      </c>
      <c r="I80" s="5"/>
      <c r="J80" s="5"/>
      <c r="K80" s="10"/>
    </row>
    <row r="81" spans="1:17" x14ac:dyDescent="0.25">
      <c r="A81" s="9">
        <v>29</v>
      </c>
      <c r="B81" s="32">
        <v>1</v>
      </c>
      <c r="C81" s="5"/>
      <c r="D81" s="34"/>
      <c r="E81" s="10"/>
      <c r="F81" s="152"/>
      <c r="G81" s="9">
        <v>29</v>
      </c>
      <c r="H81" s="32">
        <v>1</v>
      </c>
      <c r="I81" s="5"/>
      <c r="J81" s="5"/>
      <c r="K81" s="10"/>
    </row>
    <row r="82" spans="1:17" x14ac:dyDescent="0.25">
      <c r="A82" s="9">
        <v>30</v>
      </c>
      <c r="B82" s="32">
        <v>1</v>
      </c>
      <c r="C82" s="5"/>
      <c r="D82" s="5"/>
      <c r="E82" s="10"/>
      <c r="F82" s="152"/>
      <c r="G82" s="9">
        <v>30</v>
      </c>
      <c r="H82" s="32">
        <v>1</v>
      </c>
      <c r="I82" s="5"/>
      <c r="J82" s="5"/>
      <c r="K82" s="10"/>
    </row>
    <row r="83" spans="1:17" x14ac:dyDescent="0.25">
      <c r="A83" s="9">
        <v>31</v>
      </c>
      <c r="B83" s="32">
        <v>1</v>
      </c>
      <c r="C83" s="5"/>
      <c r="D83" s="5"/>
      <c r="E83" s="10"/>
      <c r="F83" s="152"/>
      <c r="G83" s="9">
        <v>31</v>
      </c>
      <c r="H83" s="32">
        <v>1</v>
      </c>
      <c r="I83" s="5"/>
      <c r="J83" s="5"/>
      <c r="K83" s="10"/>
    </row>
    <row r="84" spans="1:17" x14ac:dyDescent="0.25">
      <c r="A84" s="9">
        <v>32</v>
      </c>
      <c r="B84" s="32">
        <v>1</v>
      </c>
      <c r="C84" s="5"/>
      <c r="D84" s="5"/>
      <c r="E84" s="10"/>
      <c r="F84" s="152"/>
      <c r="G84" s="9">
        <v>32</v>
      </c>
      <c r="H84" s="32">
        <v>1</v>
      </c>
      <c r="I84" s="5"/>
      <c r="J84" s="5"/>
      <c r="K84" s="10"/>
    </row>
    <row r="85" spans="1:17" x14ac:dyDescent="0.25">
      <c r="A85" s="9">
        <v>33</v>
      </c>
      <c r="B85" s="32">
        <v>1</v>
      </c>
      <c r="C85" s="5"/>
      <c r="D85" s="5"/>
      <c r="E85" s="10"/>
      <c r="F85" s="152"/>
      <c r="G85" s="9">
        <v>33</v>
      </c>
      <c r="H85" s="32">
        <v>1</v>
      </c>
      <c r="I85" s="5"/>
      <c r="J85" s="5"/>
      <c r="K85" s="10"/>
    </row>
    <row r="86" spans="1:17" x14ac:dyDescent="0.25">
      <c r="A86" s="9">
        <v>34</v>
      </c>
      <c r="B86" s="32">
        <v>1</v>
      </c>
      <c r="C86" s="5"/>
      <c r="D86" s="5"/>
      <c r="E86" s="10"/>
      <c r="F86" s="152"/>
      <c r="G86" s="9">
        <v>34</v>
      </c>
      <c r="H86" s="32">
        <v>1</v>
      </c>
      <c r="I86" s="5"/>
      <c r="J86" s="5"/>
      <c r="K86" s="10"/>
    </row>
    <row r="87" spans="1:17" ht="15.75" thickBot="1" x14ac:dyDescent="0.3">
      <c r="A87" s="11">
        <v>35</v>
      </c>
      <c r="B87" s="33">
        <v>1</v>
      </c>
      <c r="C87" s="12"/>
      <c r="D87" s="12"/>
      <c r="E87" s="13"/>
      <c r="F87" s="152"/>
      <c r="G87" s="11">
        <v>35</v>
      </c>
      <c r="H87" s="33">
        <v>1</v>
      </c>
      <c r="I87" s="12"/>
      <c r="J87" s="12"/>
      <c r="K87" s="13"/>
    </row>
    <row r="88" spans="1:17" x14ac:dyDescent="0.25">
      <c r="A88" s="1"/>
    </row>
    <row r="89" spans="1:17" ht="15.75" customHeight="1" thickBot="1" x14ac:dyDescent="0.3">
      <c r="A89" s="155" t="s">
        <v>11</v>
      </c>
      <c r="B89" s="155"/>
      <c r="C89" s="155"/>
      <c r="D89" s="155"/>
      <c r="E89" s="155"/>
      <c r="F89" s="151"/>
      <c r="G89" s="156"/>
      <c r="H89" s="156"/>
      <c r="I89" s="156"/>
      <c r="J89" s="156"/>
      <c r="K89" s="156"/>
    </row>
    <row r="90" spans="1:17" ht="15.75" thickBot="1" x14ac:dyDescent="0.3">
      <c r="A90" s="148" t="s">
        <v>12</v>
      </c>
      <c r="B90" s="149"/>
      <c r="C90" s="149"/>
      <c r="D90" s="149"/>
      <c r="E90" s="150"/>
      <c r="F90" s="151"/>
      <c r="G90" s="148" t="s">
        <v>13</v>
      </c>
      <c r="H90" s="149"/>
      <c r="I90" s="149"/>
      <c r="J90" s="149"/>
      <c r="K90" s="150"/>
      <c r="O90" s="36"/>
      <c r="P90" s="157" t="s">
        <v>56</v>
      </c>
      <c r="Q90" s="158"/>
    </row>
    <row r="91" spans="1:17" ht="30" x14ac:dyDescent="0.25">
      <c r="A91" s="159" t="s">
        <v>2</v>
      </c>
      <c r="B91" s="160" t="s">
        <v>3</v>
      </c>
      <c r="C91" s="160" t="s">
        <v>4</v>
      </c>
      <c r="D91" s="160" t="s">
        <v>5</v>
      </c>
      <c r="E91" s="161" t="s">
        <v>6</v>
      </c>
      <c r="F91" s="152"/>
      <c r="G91" s="159" t="s">
        <v>2</v>
      </c>
      <c r="H91" s="160" t="s">
        <v>3</v>
      </c>
      <c r="I91" s="160" t="s">
        <v>4</v>
      </c>
      <c r="J91" s="160" t="s">
        <v>5</v>
      </c>
      <c r="K91" s="161" t="s">
        <v>6</v>
      </c>
      <c r="O91" s="162" t="s">
        <v>14</v>
      </c>
      <c r="P91" s="162" t="s">
        <v>23</v>
      </c>
      <c r="Q91" s="162" t="s">
        <v>26</v>
      </c>
    </row>
    <row r="92" spans="1:17" ht="15" customHeight="1" x14ac:dyDescent="0.25">
      <c r="A92" s="9">
        <v>1</v>
      </c>
      <c r="B92" s="32">
        <v>20</v>
      </c>
      <c r="C92" s="103" t="s">
        <v>131</v>
      </c>
      <c r="D92" s="52">
        <v>5.2777777777777771E-3</v>
      </c>
      <c r="E92" s="164" t="s">
        <v>218</v>
      </c>
      <c r="F92" s="152"/>
      <c r="G92" s="9">
        <v>1</v>
      </c>
      <c r="H92" s="32">
        <v>20</v>
      </c>
      <c r="I92" s="5" t="s">
        <v>156</v>
      </c>
      <c r="J92" s="52">
        <v>6.851851851851852E-3</v>
      </c>
      <c r="K92" s="164" t="s">
        <v>61</v>
      </c>
      <c r="O92" s="37" t="s">
        <v>25</v>
      </c>
      <c r="P92" s="153">
        <f>SUMIF($E$92:$E$129,O92,$B$92:$B$129)</f>
        <v>0</v>
      </c>
      <c r="Q92" s="153">
        <f>SUMIF($K$92:$K$129,O92,$H$92:$H$129)</f>
        <v>0</v>
      </c>
    </row>
    <row r="93" spans="1:17" ht="15" customHeight="1" x14ac:dyDescent="0.25">
      <c r="A93" s="9">
        <v>2</v>
      </c>
      <c r="B93" s="32">
        <v>18</v>
      </c>
      <c r="C93" s="103" t="s">
        <v>133</v>
      </c>
      <c r="D93" s="52">
        <v>5.6481481481481478E-3</v>
      </c>
      <c r="E93" s="164" t="s">
        <v>61</v>
      </c>
      <c r="F93" s="152"/>
      <c r="G93" s="9">
        <v>2</v>
      </c>
      <c r="H93" s="32">
        <v>18</v>
      </c>
      <c r="I93" s="5" t="s">
        <v>106</v>
      </c>
      <c r="J93" s="52">
        <v>6.8981481481481489E-3</v>
      </c>
      <c r="K93" s="164" t="s">
        <v>217</v>
      </c>
      <c r="O93" s="37" t="s">
        <v>35</v>
      </c>
      <c r="P93" s="153">
        <f t="shared" ref="P93:P100" si="4">SUMIF($E$92:$E$129,O93,$B$92:$B$129)</f>
        <v>0</v>
      </c>
      <c r="Q93" s="153">
        <f t="shared" ref="Q93:Q101" si="5">SUMIF($K$92:$K$129,O93,$H$92:$H$129)</f>
        <v>0</v>
      </c>
    </row>
    <row r="94" spans="1:17" ht="15" customHeight="1" x14ac:dyDescent="0.25">
      <c r="A94" s="9">
        <v>3</v>
      </c>
      <c r="B94" s="32">
        <v>16</v>
      </c>
      <c r="C94" s="103" t="s">
        <v>128</v>
      </c>
      <c r="D94" s="52">
        <v>5.6481481481481478E-3</v>
      </c>
      <c r="E94" s="164" t="s">
        <v>16</v>
      </c>
      <c r="F94" s="152"/>
      <c r="G94" s="9">
        <v>3</v>
      </c>
      <c r="H94" s="32">
        <v>16</v>
      </c>
      <c r="I94" s="5" t="s">
        <v>157</v>
      </c>
      <c r="J94" s="52">
        <v>7.3495370370370372E-3</v>
      </c>
      <c r="K94" s="164" t="s">
        <v>218</v>
      </c>
      <c r="O94" s="37" t="s">
        <v>217</v>
      </c>
      <c r="P94" s="153">
        <f t="shared" si="4"/>
        <v>0</v>
      </c>
      <c r="Q94" s="153">
        <f t="shared" si="5"/>
        <v>18</v>
      </c>
    </row>
    <row r="95" spans="1:17" ht="15" customHeight="1" x14ac:dyDescent="0.25">
      <c r="A95" s="9">
        <v>4</v>
      </c>
      <c r="B95" s="32">
        <v>14</v>
      </c>
      <c r="C95" s="103" t="s">
        <v>126</v>
      </c>
      <c r="D95" s="52">
        <v>5.8333333333333336E-3</v>
      </c>
      <c r="E95" s="164" t="s">
        <v>16</v>
      </c>
      <c r="F95" s="152"/>
      <c r="G95" s="9">
        <v>4</v>
      </c>
      <c r="H95" s="32">
        <v>14</v>
      </c>
      <c r="I95" s="5" t="s">
        <v>148</v>
      </c>
      <c r="J95" s="52">
        <v>7.3958333333333341E-3</v>
      </c>
      <c r="K95" s="164" t="s">
        <v>32</v>
      </c>
      <c r="O95" s="37" t="s">
        <v>32</v>
      </c>
      <c r="P95" s="153">
        <f t="shared" si="4"/>
        <v>0</v>
      </c>
      <c r="Q95" s="153">
        <f t="shared" si="5"/>
        <v>14</v>
      </c>
    </row>
    <row r="96" spans="1:17" ht="15" customHeight="1" x14ac:dyDescent="0.25">
      <c r="A96" s="9">
        <v>5</v>
      </c>
      <c r="B96" s="32">
        <v>13</v>
      </c>
      <c r="C96" s="103" t="s">
        <v>123</v>
      </c>
      <c r="D96" s="52">
        <v>6.0995370370370361E-3</v>
      </c>
      <c r="E96" s="164" t="s">
        <v>16</v>
      </c>
      <c r="F96" s="152"/>
      <c r="G96" s="9">
        <v>5</v>
      </c>
      <c r="H96" s="32">
        <v>13</v>
      </c>
      <c r="I96" s="43"/>
      <c r="J96" s="44"/>
      <c r="K96" s="45"/>
      <c r="O96" s="37" t="s">
        <v>220</v>
      </c>
      <c r="P96" s="153">
        <f>SUMIF($E$92:$E$129,O96,$B$92:$B$129)</f>
        <v>12</v>
      </c>
      <c r="Q96" s="153">
        <f>SUMIF($K$92:$K$129,O96,$H$92:$H$129)</f>
        <v>0</v>
      </c>
    </row>
    <row r="97" spans="1:17" ht="15" customHeight="1" x14ac:dyDescent="0.25">
      <c r="A97" s="9">
        <v>6</v>
      </c>
      <c r="B97" s="32">
        <v>12</v>
      </c>
      <c r="C97" s="103" t="s">
        <v>117</v>
      </c>
      <c r="D97" s="57">
        <v>6.122685185185185E-3</v>
      </c>
      <c r="E97" s="164" t="s">
        <v>16</v>
      </c>
      <c r="F97" s="152"/>
      <c r="G97" s="9">
        <v>6</v>
      </c>
      <c r="H97" s="32">
        <v>12</v>
      </c>
      <c r="I97" s="43"/>
      <c r="J97" s="44"/>
      <c r="K97" s="45"/>
      <c r="O97" s="37" t="s">
        <v>218</v>
      </c>
      <c r="P97" s="153">
        <f t="shared" si="4"/>
        <v>31</v>
      </c>
      <c r="Q97" s="153">
        <f t="shared" si="5"/>
        <v>16</v>
      </c>
    </row>
    <row r="98" spans="1:17" ht="15" customHeight="1" x14ac:dyDescent="0.25">
      <c r="A98" s="9">
        <v>7</v>
      </c>
      <c r="B98" s="171">
        <v>1</v>
      </c>
      <c r="C98" s="103" t="s">
        <v>136</v>
      </c>
      <c r="D98" s="52">
        <v>6.1921296296296299E-3</v>
      </c>
      <c r="E98" s="164" t="s">
        <v>16</v>
      </c>
      <c r="F98" s="152"/>
      <c r="G98" s="9">
        <v>7</v>
      </c>
      <c r="H98" s="32">
        <v>11</v>
      </c>
      <c r="I98" s="43"/>
      <c r="J98" s="44"/>
      <c r="K98" s="45"/>
      <c r="O98" s="37" t="s">
        <v>36</v>
      </c>
      <c r="P98" s="153">
        <f t="shared" si="4"/>
        <v>0</v>
      </c>
      <c r="Q98" s="153">
        <f t="shared" si="5"/>
        <v>0</v>
      </c>
    </row>
    <row r="99" spans="1:17" ht="15" customHeight="1" x14ac:dyDescent="0.25">
      <c r="A99" s="9">
        <v>8</v>
      </c>
      <c r="B99" s="171">
        <v>1</v>
      </c>
      <c r="C99" s="103" t="s">
        <v>122</v>
      </c>
      <c r="D99" s="52">
        <v>6.215277777777777E-3</v>
      </c>
      <c r="E99" s="164" t="s">
        <v>16</v>
      </c>
      <c r="F99" s="152"/>
      <c r="G99" s="9">
        <v>8</v>
      </c>
      <c r="H99" s="32">
        <v>10</v>
      </c>
      <c r="I99" s="43"/>
      <c r="J99" s="44"/>
      <c r="K99" s="45"/>
      <c r="L99" s="163"/>
      <c r="O99" s="37" t="s">
        <v>16</v>
      </c>
      <c r="P99" s="153">
        <f>SUMIF($E$92:$E$129,O99,$B$92:$B$129)</f>
        <v>74</v>
      </c>
      <c r="Q99" s="153">
        <f t="shared" si="5"/>
        <v>0</v>
      </c>
    </row>
    <row r="100" spans="1:17" ht="15" customHeight="1" x14ac:dyDescent="0.25">
      <c r="A100" s="9">
        <v>9</v>
      </c>
      <c r="B100" s="171">
        <v>1</v>
      </c>
      <c r="C100" s="103" t="s">
        <v>137</v>
      </c>
      <c r="D100" s="52">
        <v>6.2615740740740748E-3</v>
      </c>
      <c r="E100" s="164" t="s">
        <v>16</v>
      </c>
      <c r="F100" s="152"/>
      <c r="G100" s="9">
        <v>9</v>
      </c>
      <c r="H100" s="32">
        <v>9</v>
      </c>
      <c r="I100" s="43"/>
      <c r="J100" s="44"/>
      <c r="K100" s="45"/>
      <c r="O100" s="37" t="s">
        <v>34</v>
      </c>
      <c r="P100" s="153">
        <f t="shared" si="4"/>
        <v>0</v>
      </c>
      <c r="Q100" s="153">
        <f>SUMIF($K$92:$K$129,O100,$H$92:$H$129)</f>
        <v>0</v>
      </c>
    </row>
    <row r="101" spans="1:17" ht="15" customHeight="1" x14ac:dyDescent="0.25">
      <c r="A101" s="9">
        <v>10</v>
      </c>
      <c r="B101" s="32">
        <v>8</v>
      </c>
      <c r="C101" s="103" t="s">
        <v>138</v>
      </c>
      <c r="D101" s="52">
        <v>6.3657407407407404E-3</v>
      </c>
      <c r="E101" s="164" t="s">
        <v>218</v>
      </c>
      <c r="F101" s="152"/>
      <c r="G101" s="9">
        <v>10</v>
      </c>
      <c r="H101" s="32">
        <v>8</v>
      </c>
      <c r="I101" s="46"/>
      <c r="J101" s="47"/>
      <c r="K101" s="48"/>
      <c r="O101" s="37" t="s">
        <v>61</v>
      </c>
      <c r="P101" s="153">
        <f>SUMIF($E$92:$E$129,O101,$B$92:$B$129)</f>
        <v>18</v>
      </c>
      <c r="Q101" s="153">
        <f t="shared" si="5"/>
        <v>20</v>
      </c>
    </row>
    <row r="102" spans="1:17" ht="15" customHeight="1" x14ac:dyDescent="0.25">
      <c r="A102" s="9">
        <v>11</v>
      </c>
      <c r="B102" s="171">
        <v>1</v>
      </c>
      <c r="C102" s="103" t="s">
        <v>139</v>
      </c>
      <c r="D102" s="52">
        <v>6.4467592592592597E-3</v>
      </c>
      <c r="E102" s="164" t="s">
        <v>16</v>
      </c>
      <c r="F102" s="152"/>
      <c r="G102" s="9">
        <v>11</v>
      </c>
      <c r="H102" s="32">
        <v>7</v>
      </c>
      <c r="I102" s="46"/>
      <c r="J102" s="46"/>
      <c r="K102" s="48"/>
    </row>
    <row r="103" spans="1:17" ht="15" customHeight="1" x14ac:dyDescent="0.25">
      <c r="A103" s="9">
        <v>12</v>
      </c>
      <c r="B103" s="32">
        <v>6</v>
      </c>
      <c r="C103" s="103" t="s">
        <v>140</v>
      </c>
      <c r="D103" s="52">
        <v>6.5393518518518517E-3</v>
      </c>
      <c r="E103" s="164" t="s">
        <v>220</v>
      </c>
      <c r="F103" s="152"/>
      <c r="G103" s="9">
        <v>12</v>
      </c>
      <c r="H103" s="32">
        <v>6</v>
      </c>
      <c r="I103" s="46"/>
      <c r="J103" s="46"/>
      <c r="K103" s="48"/>
    </row>
    <row r="104" spans="1:17" ht="15" customHeight="1" x14ac:dyDescent="0.25">
      <c r="A104" s="9">
        <v>13</v>
      </c>
      <c r="B104" s="171">
        <v>1</v>
      </c>
      <c r="C104" s="103" t="s">
        <v>142</v>
      </c>
      <c r="D104" s="96">
        <v>6.5740740740740733E-3</v>
      </c>
      <c r="E104" s="164" t="s">
        <v>16</v>
      </c>
      <c r="F104" s="152"/>
      <c r="G104" s="9">
        <v>13</v>
      </c>
      <c r="H104" s="32">
        <v>5</v>
      </c>
      <c r="I104" s="18"/>
      <c r="J104" s="18"/>
      <c r="K104" s="19"/>
    </row>
    <row r="105" spans="1:17" ht="15" customHeight="1" x14ac:dyDescent="0.25">
      <c r="A105" s="9">
        <v>14</v>
      </c>
      <c r="B105" s="171">
        <v>1</v>
      </c>
      <c r="C105" s="103" t="s">
        <v>143</v>
      </c>
      <c r="D105" s="52">
        <v>6.6550925925925935E-3</v>
      </c>
      <c r="E105" s="164" t="s">
        <v>16</v>
      </c>
      <c r="F105" s="152"/>
      <c r="G105" s="9">
        <v>14</v>
      </c>
      <c r="H105" s="32">
        <v>4</v>
      </c>
      <c r="I105" s="18"/>
      <c r="J105" s="18"/>
      <c r="K105" s="19"/>
    </row>
    <row r="106" spans="1:17" ht="15" customHeight="1" thickBot="1" x14ac:dyDescent="0.3">
      <c r="A106" s="11">
        <v>15</v>
      </c>
      <c r="B106" s="33">
        <v>3</v>
      </c>
      <c r="C106" s="170" t="s">
        <v>144</v>
      </c>
      <c r="D106" s="87">
        <v>6.7361111111111103E-3</v>
      </c>
      <c r="E106" s="167" t="s">
        <v>220</v>
      </c>
      <c r="F106" s="152"/>
      <c r="G106" s="11">
        <v>15</v>
      </c>
      <c r="H106" s="33">
        <v>3</v>
      </c>
      <c r="I106" s="12"/>
      <c r="J106" s="12"/>
      <c r="K106" s="13"/>
    </row>
    <row r="107" spans="1:17" ht="15.75" thickBot="1" x14ac:dyDescent="0.3">
      <c r="A107" s="2" t="s">
        <v>7</v>
      </c>
    </row>
    <row r="108" spans="1:17" ht="15.75" customHeight="1" thickBot="1" x14ac:dyDescent="0.3">
      <c r="A108" s="148" t="s">
        <v>12</v>
      </c>
      <c r="B108" s="149"/>
      <c r="C108" s="149"/>
      <c r="D108" s="149"/>
      <c r="E108" s="150"/>
      <c r="F108" s="151"/>
      <c r="G108" s="148" t="s">
        <v>13</v>
      </c>
      <c r="H108" s="149"/>
      <c r="I108" s="149"/>
      <c r="J108" s="149"/>
      <c r="K108" s="150"/>
    </row>
    <row r="109" spans="1:17" ht="30" x14ac:dyDescent="0.25">
      <c r="A109" s="6" t="s">
        <v>2</v>
      </c>
      <c r="B109" s="7" t="s">
        <v>3</v>
      </c>
      <c r="C109" s="7" t="s">
        <v>4</v>
      </c>
      <c r="D109" s="7" t="s">
        <v>5</v>
      </c>
      <c r="E109" s="8" t="s">
        <v>6</v>
      </c>
      <c r="F109" s="151"/>
      <c r="G109" s="6" t="s">
        <v>2</v>
      </c>
      <c r="H109" s="7" t="s">
        <v>3</v>
      </c>
      <c r="I109" s="7" t="s">
        <v>4</v>
      </c>
      <c r="J109" s="7" t="s">
        <v>5</v>
      </c>
      <c r="K109" s="8" t="s">
        <v>6</v>
      </c>
    </row>
    <row r="110" spans="1:17" ht="15.75" x14ac:dyDescent="0.25">
      <c r="A110" s="9">
        <v>16</v>
      </c>
      <c r="B110" s="32">
        <v>1</v>
      </c>
      <c r="C110" s="103" t="s">
        <v>145</v>
      </c>
      <c r="D110" s="52">
        <v>6.7592592592592591E-3</v>
      </c>
      <c r="E110" s="164" t="s">
        <v>16</v>
      </c>
      <c r="F110" s="152"/>
      <c r="G110" s="9">
        <v>16</v>
      </c>
      <c r="H110" s="32">
        <v>1</v>
      </c>
      <c r="I110" s="5"/>
      <c r="J110" s="52"/>
      <c r="K110" s="10"/>
    </row>
    <row r="111" spans="1:17" ht="15" customHeight="1" x14ac:dyDescent="0.25">
      <c r="A111" s="9">
        <v>17</v>
      </c>
      <c r="B111" s="32">
        <v>1</v>
      </c>
      <c r="C111" s="103" t="s">
        <v>124</v>
      </c>
      <c r="D111" s="52">
        <v>6.7708333333333336E-3</v>
      </c>
      <c r="E111" s="164" t="s">
        <v>16</v>
      </c>
      <c r="F111" s="152"/>
      <c r="G111" s="9">
        <v>17</v>
      </c>
      <c r="H111" s="32">
        <v>1</v>
      </c>
      <c r="I111" s="5"/>
      <c r="J111" s="52"/>
      <c r="K111" s="10"/>
    </row>
    <row r="112" spans="1:17" ht="15" customHeight="1" x14ac:dyDescent="0.25">
      <c r="A112" s="9">
        <v>18</v>
      </c>
      <c r="B112" s="32">
        <v>1</v>
      </c>
      <c r="C112" s="103" t="s">
        <v>115</v>
      </c>
      <c r="D112" s="52">
        <v>6.7939814814814816E-3</v>
      </c>
      <c r="E112" s="164" t="s">
        <v>16</v>
      </c>
      <c r="F112" s="152"/>
      <c r="G112" s="9">
        <v>18</v>
      </c>
      <c r="H112" s="32">
        <v>1</v>
      </c>
      <c r="I112" s="5"/>
      <c r="J112" s="52"/>
      <c r="K112" s="10"/>
    </row>
    <row r="113" spans="1:11" ht="15" customHeight="1" x14ac:dyDescent="0.25">
      <c r="A113" s="9">
        <v>19</v>
      </c>
      <c r="B113" s="32">
        <v>1</v>
      </c>
      <c r="C113" s="103" t="s">
        <v>146</v>
      </c>
      <c r="D113" s="52">
        <v>6.8055555555555569E-3</v>
      </c>
      <c r="E113" s="164" t="s">
        <v>16</v>
      </c>
      <c r="F113" s="152"/>
      <c r="G113" s="9">
        <v>19</v>
      </c>
      <c r="H113" s="32">
        <v>1</v>
      </c>
      <c r="I113" s="5"/>
      <c r="J113" s="52"/>
      <c r="K113" s="10"/>
    </row>
    <row r="114" spans="1:11" ht="15" customHeight="1" x14ac:dyDescent="0.25">
      <c r="A114" s="9">
        <v>20</v>
      </c>
      <c r="B114" s="32">
        <v>1</v>
      </c>
      <c r="C114" s="103" t="s">
        <v>125</v>
      </c>
      <c r="D114" s="52">
        <v>6.875E-3</v>
      </c>
      <c r="E114" s="164" t="s">
        <v>16</v>
      </c>
      <c r="F114" s="152"/>
      <c r="G114" s="9">
        <v>20</v>
      </c>
      <c r="H114" s="32">
        <v>1</v>
      </c>
      <c r="I114" s="5"/>
      <c r="J114" s="5"/>
      <c r="K114" s="10"/>
    </row>
    <row r="115" spans="1:11" ht="15" customHeight="1" x14ac:dyDescent="0.25">
      <c r="A115" s="9">
        <v>21</v>
      </c>
      <c r="B115" s="32">
        <v>1</v>
      </c>
      <c r="C115" s="103" t="s">
        <v>121</v>
      </c>
      <c r="D115" s="52">
        <v>7.3611111111111108E-3</v>
      </c>
      <c r="E115" s="164" t="s">
        <v>16</v>
      </c>
      <c r="F115" s="152"/>
      <c r="G115" s="9">
        <v>21</v>
      </c>
      <c r="H115" s="32">
        <v>1</v>
      </c>
      <c r="I115" s="5"/>
      <c r="J115" s="5"/>
      <c r="K115" s="10"/>
    </row>
    <row r="116" spans="1:11" ht="15" customHeight="1" x14ac:dyDescent="0.25">
      <c r="A116" s="9">
        <v>22</v>
      </c>
      <c r="B116" s="32">
        <v>1</v>
      </c>
      <c r="C116" s="103" t="s">
        <v>127</v>
      </c>
      <c r="D116" s="52">
        <v>7.3611111111111108E-3</v>
      </c>
      <c r="E116" s="164" t="s">
        <v>16</v>
      </c>
      <c r="F116" s="152"/>
      <c r="G116" s="9">
        <v>22</v>
      </c>
      <c r="H116" s="32">
        <v>1</v>
      </c>
      <c r="I116" s="5"/>
      <c r="J116" s="5"/>
      <c r="K116" s="10"/>
    </row>
    <row r="117" spans="1:11" ht="15" customHeight="1" x14ac:dyDescent="0.25">
      <c r="A117" s="9">
        <v>23</v>
      </c>
      <c r="B117" s="32">
        <v>1</v>
      </c>
      <c r="C117" s="103" t="s">
        <v>147</v>
      </c>
      <c r="D117" s="52">
        <v>7.3842592592592597E-3</v>
      </c>
      <c r="E117" s="37" t="s">
        <v>220</v>
      </c>
      <c r="F117" s="152"/>
      <c r="G117" s="9">
        <v>23</v>
      </c>
      <c r="H117" s="32">
        <v>1</v>
      </c>
      <c r="I117" s="5"/>
      <c r="J117" s="5"/>
      <c r="K117" s="10"/>
    </row>
    <row r="118" spans="1:11" ht="15" customHeight="1" x14ac:dyDescent="0.25">
      <c r="A118" s="9">
        <v>24</v>
      </c>
      <c r="B118" s="32">
        <v>1</v>
      </c>
      <c r="C118" s="103" t="s">
        <v>150</v>
      </c>
      <c r="D118" s="52">
        <v>7.4537037037037028E-3</v>
      </c>
      <c r="E118" s="37" t="s">
        <v>218</v>
      </c>
      <c r="F118" s="152"/>
      <c r="G118" s="9">
        <v>24</v>
      </c>
      <c r="H118" s="32">
        <v>1</v>
      </c>
      <c r="I118" s="5"/>
      <c r="J118" s="5"/>
      <c r="K118" s="10"/>
    </row>
    <row r="119" spans="1:11" ht="15" customHeight="1" x14ac:dyDescent="0.25">
      <c r="A119" s="9">
        <v>25</v>
      </c>
      <c r="B119" s="32">
        <v>1</v>
      </c>
      <c r="C119" s="103" t="s">
        <v>151</v>
      </c>
      <c r="D119" s="52">
        <v>7.7083333333333335E-3</v>
      </c>
      <c r="E119" s="37" t="s">
        <v>218</v>
      </c>
      <c r="F119" s="152"/>
      <c r="G119" s="9">
        <v>25</v>
      </c>
      <c r="H119" s="32">
        <v>1</v>
      </c>
      <c r="I119" s="5"/>
      <c r="J119" s="5"/>
      <c r="K119" s="10"/>
    </row>
    <row r="120" spans="1:11" ht="15" customHeight="1" x14ac:dyDescent="0.25">
      <c r="A120" s="9">
        <v>26</v>
      </c>
      <c r="B120" s="32">
        <v>1</v>
      </c>
      <c r="C120" s="103" t="s">
        <v>152</v>
      </c>
      <c r="D120" s="57">
        <v>7.7777777777777767E-3</v>
      </c>
      <c r="E120" s="37" t="s">
        <v>218</v>
      </c>
      <c r="F120" s="152"/>
      <c r="G120" s="9">
        <v>26</v>
      </c>
      <c r="H120" s="32">
        <v>1</v>
      </c>
      <c r="I120" s="5"/>
      <c r="J120" s="5"/>
      <c r="K120" s="10"/>
    </row>
    <row r="121" spans="1:11" ht="15" customHeight="1" x14ac:dyDescent="0.25">
      <c r="A121" s="9">
        <v>27</v>
      </c>
      <c r="B121" s="32">
        <v>1</v>
      </c>
      <c r="C121" s="103" t="s">
        <v>153</v>
      </c>
      <c r="D121" s="57">
        <v>7.8240740740740753E-3</v>
      </c>
      <c r="E121" s="164" t="s">
        <v>16</v>
      </c>
      <c r="F121" s="152"/>
      <c r="G121" s="9">
        <v>27</v>
      </c>
      <c r="H121" s="32">
        <v>1</v>
      </c>
      <c r="I121" s="5"/>
      <c r="J121" s="5"/>
      <c r="K121" s="10"/>
    </row>
    <row r="122" spans="1:11" ht="15" customHeight="1" x14ac:dyDescent="0.25">
      <c r="A122" s="9">
        <v>28</v>
      </c>
      <c r="B122" s="32">
        <v>1</v>
      </c>
      <c r="C122" s="103" t="s">
        <v>118</v>
      </c>
      <c r="D122" s="52">
        <v>7.9166666666666673E-3</v>
      </c>
      <c r="E122" s="164" t="s">
        <v>16</v>
      </c>
      <c r="F122" s="152"/>
      <c r="G122" s="9">
        <v>28</v>
      </c>
      <c r="H122" s="32">
        <v>1</v>
      </c>
      <c r="I122" s="5"/>
      <c r="J122" s="5"/>
      <c r="K122" s="10"/>
    </row>
    <row r="123" spans="1:11" ht="15" customHeight="1" x14ac:dyDescent="0.25">
      <c r="A123" s="9">
        <v>29</v>
      </c>
      <c r="B123" s="32">
        <v>1</v>
      </c>
      <c r="C123" s="103" t="s">
        <v>154</v>
      </c>
      <c r="D123" s="57">
        <v>8.0092592592592594E-3</v>
      </c>
      <c r="E123" s="37" t="s">
        <v>220</v>
      </c>
      <c r="F123" s="152"/>
      <c r="G123" s="9">
        <v>29</v>
      </c>
      <c r="H123" s="32">
        <v>1</v>
      </c>
      <c r="I123" s="5"/>
      <c r="J123" s="5"/>
      <c r="K123" s="10"/>
    </row>
    <row r="124" spans="1:11" ht="15" customHeight="1" x14ac:dyDescent="0.25">
      <c r="A124" s="9">
        <v>30</v>
      </c>
      <c r="B124" s="32">
        <v>1</v>
      </c>
      <c r="C124" s="103" t="s">
        <v>116</v>
      </c>
      <c r="D124" s="57">
        <v>8.3912037037037045E-3</v>
      </c>
      <c r="E124" s="164" t="s">
        <v>16</v>
      </c>
      <c r="F124" s="152"/>
      <c r="G124" s="9">
        <v>30</v>
      </c>
      <c r="H124" s="32">
        <v>1</v>
      </c>
      <c r="I124" s="5"/>
      <c r="J124" s="5"/>
      <c r="K124" s="10"/>
    </row>
    <row r="125" spans="1:11" ht="15" customHeight="1" x14ac:dyDescent="0.25">
      <c r="A125" s="9">
        <v>31</v>
      </c>
      <c r="B125" s="32">
        <v>1</v>
      </c>
      <c r="C125" s="103" t="s">
        <v>155</v>
      </c>
      <c r="D125" s="57">
        <v>8.518518518518519E-3</v>
      </c>
      <c r="E125" s="37" t="s">
        <v>220</v>
      </c>
      <c r="F125" s="152"/>
      <c r="G125" s="9">
        <v>31</v>
      </c>
      <c r="H125" s="32">
        <v>1</v>
      </c>
      <c r="I125" s="5"/>
      <c r="J125" s="5"/>
      <c r="K125" s="10"/>
    </row>
    <row r="126" spans="1:11" ht="15" customHeight="1" x14ac:dyDescent="0.25">
      <c r="A126" s="9">
        <v>32</v>
      </c>
      <c r="B126" s="32">
        <v>1</v>
      </c>
      <c r="C126" s="103" t="s">
        <v>120</v>
      </c>
      <c r="D126" s="70">
        <v>9.2708333333333341E-3</v>
      </c>
      <c r="E126" s="164" t="s">
        <v>16</v>
      </c>
      <c r="F126" s="152"/>
      <c r="G126" s="9">
        <v>32</v>
      </c>
      <c r="H126" s="32">
        <v>1</v>
      </c>
      <c r="I126" s="5"/>
      <c r="J126" s="5"/>
      <c r="K126" s="10"/>
    </row>
    <row r="127" spans="1:11" ht="15" customHeight="1" x14ac:dyDescent="0.25">
      <c r="A127" s="9">
        <v>33</v>
      </c>
      <c r="B127" s="32">
        <v>1</v>
      </c>
      <c r="C127" s="103" t="s">
        <v>119</v>
      </c>
      <c r="D127" s="70">
        <v>9.4675925925925917E-3</v>
      </c>
      <c r="E127" s="164" t="s">
        <v>16</v>
      </c>
      <c r="F127" s="152"/>
      <c r="G127" s="9">
        <v>33</v>
      </c>
      <c r="H127" s="32">
        <v>1</v>
      </c>
      <c r="I127" s="5"/>
      <c r="J127" s="5"/>
      <c r="K127" s="10"/>
    </row>
    <row r="128" spans="1:11" ht="15" customHeight="1" x14ac:dyDescent="0.25">
      <c r="A128" s="9">
        <v>34</v>
      </c>
      <c r="B128" s="32">
        <v>1</v>
      </c>
      <c r="C128" s="103" t="s">
        <v>129</v>
      </c>
      <c r="D128" s="70">
        <v>9.4907407407407406E-3</v>
      </c>
      <c r="E128" s="164" t="s">
        <v>16</v>
      </c>
      <c r="F128" s="152"/>
      <c r="G128" s="9">
        <v>34</v>
      </c>
      <c r="H128" s="32">
        <v>1</v>
      </c>
      <c r="I128" s="5"/>
      <c r="J128" s="5"/>
      <c r="K128" s="10"/>
    </row>
    <row r="129" spans="1:11" ht="15" customHeight="1" thickBot="1" x14ac:dyDescent="0.3">
      <c r="A129" s="9">
        <v>35</v>
      </c>
      <c r="B129" s="32">
        <v>1</v>
      </c>
      <c r="C129" s="5"/>
      <c r="D129" s="34"/>
      <c r="E129" s="10"/>
      <c r="F129" s="152"/>
      <c r="G129" s="11">
        <v>35</v>
      </c>
      <c r="H129" s="33">
        <v>1</v>
      </c>
      <c r="I129" s="12"/>
      <c r="J129" s="12"/>
      <c r="K129" s="13"/>
    </row>
    <row r="130" spans="1:11" ht="15" customHeight="1" x14ac:dyDescent="0.25">
      <c r="A130" s="9">
        <v>36</v>
      </c>
      <c r="B130" s="32">
        <v>1</v>
      </c>
      <c r="C130" s="5"/>
      <c r="D130" s="34"/>
      <c r="E130" s="10"/>
    </row>
    <row r="131" spans="1:11" ht="15" customHeight="1" x14ac:dyDescent="0.25">
      <c r="A131" s="9">
        <v>37</v>
      </c>
      <c r="B131" s="32">
        <v>1</v>
      </c>
      <c r="C131" s="5"/>
      <c r="D131" s="34"/>
      <c r="E131" s="10"/>
    </row>
    <row r="132" spans="1:11" ht="15" customHeight="1" x14ac:dyDescent="0.25">
      <c r="A132" s="9">
        <v>38</v>
      </c>
      <c r="B132" s="32">
        <v>1</v>
      </c>
      <c r="C132" s="5"/>
      <c r="D132" s="34"/>
      <c r="E132" s="10"/>
    </row>
    <row r="133" spans="1:11" ht="15" customHeight="1" thickBot="1" x14ac:dyDescent="0.3">
      <c r="A133" s="11">
        <v>39</v>
      </c>
      <c r="B133" s="33">
        <v>1</v>
      </c>
      <c r="C133" s="12"/>
      <c r="D133" s="38"/>
      <c r="E133" s="13"/>
    </row>
  </sheetData>
  <mergeCells count="18">
    <mergeCell ref="A90:E90"/>
    <mergeCell ref="G90:K90"/>
    <mergeCell ref="P90:Q90"/>
    <mergeCell ref="A108:E108"/>
    <mergeCell ref="G108:K108"/>
    <mergeCell ref="A47:E47"/>
    <mergeCell ref="G47:K47"/>
    <mergeCell ref="P47:Q47"/>
    <mergeCell ref="A66:E66"/>
    <mergeCell ref="G66:K66"/>
    <mergeCell ref="A89:E89"/>
    <mergeCell ref="G89:K89"/>
    <mergeCell ref="A1:K1"/>
    <mergeCell ref="A4:E4"/>
    <mergeCell ref="G4:K4"/>
    <mergeCell ref="P4:Q4"/>
    <mergeCell ref="A23:E23"/>
    <mergeCell ref="G23:K23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7"/>
  <sheetViews>
    <sheetView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94" sqref="F94:H97"/>
    </sheetView>
  </sheetViews>
  <sheetFormatPr defaultColWidth="10.7109375" defaultRowHeight="15.75" x14ac:dyDescent="0.25"/>
  <cols>
    <col min="1" max="1" width="11.5703125" style="22" customWidth="1"/>
    <col min="2" max="2" width="10.28515625" style="22" customWidth="1"/>
    <col min="3" max="3" width="14" style="20" customWidth="1"/>
    <col min="4" max="4" width="10.7109375" style="20" hidden="1" customWidth="1"/>
    <col min="5" max="5" width="18.28515625" style="20" hidden="1" customWidth="1"/>
    <col min="6" max="6" width="21.42578125" style="20" bestFit="1" customWidth="1"/>
    <col min="7" max="7" width="18.28515625" style="20" customWidth="1"/>
    <col min="8" max="8" width="21.85546875" style="26" customWidth="1"/>
    <col min="9" max="9" width="10.7109375" style="20" customWidth="1"/>
    <col min="10" max="10" width="23" style="20" customWidth="1"/>
    <col min="11" max="11" width="13.85546875" style="20" customWidth="1"/>
    <col min="12" max="12" width="11.85546875" style="20" customWidth="1"/>
    <col min="13" max="13" width="10.7109375" style="20" customWidth="1"/>
    <col min="14" max="16384" width="10.7109375" style="20"/>
  </cols>
  <sheetData>
    <row r="1" spans="1:12" ht="18.75" x14ac:dyDescent="0.3">
      <c r="A1" s="146" t="s">
        <v>59</v>
      </c>
      <c r="B1" s="147"/>
      <c r="C1" s="147"/>
      <c r="D1" s="147"/>
      <c r="E1" s="147"/>
      <c r="F1" s="147"/>
      <c r="G1" s="147"/>
      <c r="H1" s="147"/>
      <c r="K1" s="55" t="s">
        <v>58</v>
      </c>
    </row>
    <row r="2" spans="1:12" x14ac:dyDescent="0.25">
      <c r="A2" s="143"/>
      <c r="B2" s="144"/>
      <c r="C2" s="144"/>
      <c r="D2" s="144"/>
      <c r="E2" s="145"/>
      <c r="F2" s="25"/>
      <c r="G2" s="25"/>
      <c r="H2" s="27"/>
    </row>
    <row r="3" spans="1:12" s="23" customFormat="1" ht="35.25" customHeight="1" x14ac:dyDescent="0.25">
      <c r="A3" s="49" t="s">
        <v>42</v>
      </c>
      <c r="B3" s="49" t="s">
        <v>18</v>
      </c>
      <c r="C3" s="30" t="s">
        <v>19</v>
      </c>
      <c r="D3" s="30" t="s">
        <v>20</v>
      </c>
      <c r="E3" s="30" t="s">
        <v>21</v>
      </c>
      <c r="F3" s="30" t="s">
        <v>57</v>
      </c>
      <c r="G3" s="30" t="s">
        <v>43</v>
      </c>
      <c r="H3" s="31" t="s">
        <v>6</v>
      </c>
      <c r="J3" s="24" t="s">
        <v>19</v>
      </c>
      <c r="K3" s="24" t="s">
        <v>22</v>
      </c>
      <c r="L3" s="24" t="s">
        <v>31</v>
      </c>
    </row>
    <row r="4" spans="1:12" x14ac:dyDescent="0.25">
      <c r="A4" s="50"/>
      <c r="B4" s="59">
        <v>1</v>
      </c>
      <c r="C4" s="110" t="s">
        <v>60</v>
      </c>
      <c r="D4" s="51"/>
      <c r="E4" s="51"/>
      <c r="F4" s="100" t="s">
        <v>183</v>
      </c>
      <c r="G4" s="52">
        <v>1.0497685185185186E-2</v>
      </c>
      <c r="H4" s="101" t="s">
        <v>135</v>
      </c>
      <c r="J4" s="21" t="s">
        <v>37</v>
      </c>
      <c r="K4" s="21" t="s">
        <v>29</v>
      </c>
      <c r="L4" s="21" t="s">
        <v>39</v>
      </c>
    </row>
    <row r="5" spans="1:12" x14ac:dyDescent="0.25">
      <c r="A5" s="50"/>
      <c r="B5" s="59">
        <v>2</v>
      </c>
      <c r="C5" s="36" t="s">
        <v>60</v>
      </c>
      <c r="D5" s="51"/>
      <c r="E5" s="51"/>
      <c r="F5" s="100" t="s">
        <v>184</v>
      </c>
      <c r="G5" s="52">
        <v>1.0763888888888891E-2</v>
      </c>
      <c r="H5" s="101" t="s">
        <v>132</v>
      </c>
      <c r="J5" s="21" t="s">
        <v>38</v>
      </c>
      <c r="K5" s="21" t="s">
        <v>30</v>
      </c>
      <c r="L5" s="21" t="s">
        <v>40</v>
      </c>
    </row>
    <row r="6" spans="1:12" x14ac:dyDescent="0.25">
      <c r="A6" s="50"/>
      <c r="B6" s="59">
        <v>3</v>
      </c>
      <c r="C6" s="36" t="s">
        <v>60</v>
      </c>
      <c r="D6" s="51"/>
      <c r="E6" s="51"/>
      <c r="F6" s="101" t="s">
        <v>185</v>
      </c>
      <c r="G6" s="52">
        <v>1.082175925925926E-2</v>
      </c>
      <c r="H6" s="101" t="s">
        <v>166</v>
      </c>
      <c r="J6" s="21" t="s">
        <v>28</v>
      </c>
      <c r="K6" s="21" t="s">
        <v>24</v>
      </c>
      <c r="L6" s="21" t="s">
        <v>40</v>
      </c>
    </row>
    <row r="7" spans="1:12" x14ac:dyDescent="0.25">
      <c r="A7" s="50"/>
      <c r="B7" s="59">
        <v>4</v>
      </c>
      <c r="C7" s="36" t="s">
        <v>60</v>
      </c>
      <c r="D7" s="51"/>
      <c r="E7" s="51"/>
      <c r="F7" s="102" t="s">
        <v>186</v>
      </c>
      <c r="G7" s="52">
        <v>1.0844907407407407E-2</v>
      </c>
      <c r="H7" s="101" t="s">
        <v>189</v>
      </c>
      <c r="J7" s="21" t="s">
        <v>27</v>
      </c>
      <c r="K7" s="21" t="s">
        <v>24</v>
      </c>
      <c r="L7" s="21" t="s">
        <v>41</v>
      </c>
    </row>
    <row r="8" spans="1:12" x14ac:dyDescent="0.25">
      <c r="A8" s="50"/>
      <c r="B8" s="59">
        <v>5</v>
      </c>
      <c r="C8" s="36" t="s">
        <v>60</v>
      </c>
      <c r="D8" s="51"/>
      <c r="E8" s="51"/>
      <c r="F8" s="100" t="s">
        <v>187</v>
      </c>
      <c r="G8" s="52">
        <v>1.091435185185185E-2</v>
      </c>
      <c r="H8" s="101" t="s">
        <v>130</v>
      </c>
    </row>
    <row r="9" spans="1:12" x14ac:dyDescent="0.25">
      <c r="A9" s="50"/>
      <c r="B9" s="59">
        <v>6</v>
      </c>
      <c r="C9" s="36" t="s">
        <v>60</v>
      </c>
      <c r="D9" s="51"/>
      <c r="E9" s="51"/>
      <c r="F9" s="100" t="s">
        <v>188</v>
      </c>
      <c r="G9" s="96">
        <v>1.0925925925925924E-2</v>
      </c>
      <c r="H9" s="101" t="s">
        <v>141</v>
      </c>
    </row>
    <row r="10" spans="1:12" x14ac:dyDescent="0.25">
      <c r="A10" s="50"/>
      <c r="B10" s="59">
        <v>7</v>
      </c>
      <c r="C10" s="36" t="s">
        <v>60</v>
      </c>
      <c r="D10" s="51"/>
      <c r="E10" s="51"/>
      <c r="F10" s="100" t="s">
        <v>190</v>
      </c>
      <c r="G10" s="52">
        <v>1.1412037037037038E-2</v>
      </c>
      <c r="H10" s="101" t="s">
        <v>149</v>
      </c>
      <c r="K10" s="111"/>
    </row>
    <row r="11" spans="1:12" x14ac:dyDescent="0.25">
      <c r="A11" s="50"/>
      <c r="B11" s="59">
        <v>8</v>
      </c>
      <c r="C11" s="36" t="s">
        <v>60</v>
      </c>
      <c r="D11" s="51"/>
      <c r="E11" s="51"/>
      <c r="F11" s="100" t="s">
        <v>191</v>
      </c>
      <c r="G11" s="52">
        <v>1.1643518518518518E-2</v>
      </c>
      <c r="H11" s="101" t="s">
        <v>135</v>
      </c>
    </row>
    <row r="12" spans="1:12" x14ac:dyDescent="0.25">
      <c r="A12" s="50"/>
      <c r="B12" s="59">
        <v>9</v>
      </c>
      <c r="C12" s="36" t="s">
        <v>60</v>
      </c>
      <c r="D12" s="51"/>
      <c r="E12" s="51"/>
      <c r="F12" s="101" t="s">
        <v>107</v>
      </c>
      <c r="G12" s="52">
        <v>1.1701388888888891E-2</v>
      </c>
      <c r="H12" s="101" t="s">
        <v>135</v>
      </c>
    </row>
    <row r="13" spans="1:12" x14ac:dyDescent="0.25">
      <c r="A13" s="50"/>
      <c r="B13" s="59">
        <v>10</v>
      </c>
      <c r="C13" s="36" t="s">
        <v>60</v>
      </c>
      <c r="D13" s="51"/>
      <c r="E13" s="51"/>
      <c r="F13" s="100" t="s">
        <v>192</v>
      </c>
      <c r="G13" s="52">
        <v>1.1898148148148149E-2</v>
      </c>
      <c r="H13" s="101" t="s">
        <v>163</v>
      </c>
    </row>
    <row r="14" spans="1:12" x14ac:dyDescent="0.25">
      <c r="A14" s="50"/>
      <c r="B14" s="59">
        <v>11</v>
      </c>
      <c r="C14" s="36" t="s">
        <v>60</v>
      </c>
      <c r="D14" s="51"/>
      <c r="E14" s="51"/>
      <c r="F14" s="101" t="s">
        <v>193</v>
      </c>
      <c r="G14" s="52">
        <v>1.1898148148148149E-2</v>
      </c>
      <c r="H14" s="101" t="s">
        <v>149</v>
      </c>
    </row>
    <row r="15" spans="1:12" x14ac:dyDescent="0.25">
      <c r="A15" s="50"/>
      <c r="B15" s="59">
        <v>12</v>
      </c>
      <c r="C15" s="36" t="s">
        <v>60</v>
      </c>
      <c r="D15" s="51"/>
      <c r="E15" s="51"/>
      <c r="F15" s="101" t="s">
        <v>110</v>
      </c>
      <c r="G15" s="52">
        <v>1.1932870370370371E-2</v>
      </c>
      <c r="H15" s="101" t="s">
        <v>135</v>
      </c>
    </row>
    <row r="16" spans="1:12" x14ac:dyDescent="0.25">
      <c r="A16" s="50"/>
      <c r="B16" s="59">
        <v>13</v>
      </c>
      <c r="C16" s="36" t="s">
        <v>60</v>
      </c>
      <c r="D16" s="51"/>
      <c r="E16" s="51"/>
      <c r="F16" s="101" t="s">
        <v>194</v>
      </c>
      <c r="G16" s="52">
        <v>1.2152777777777778E-2</v>
      </c>
      <c r="H16" s="101" t="s">
        <v>141</v>
      </c>
    </row>
    <row r="17" spans="1:12" x14ac:dyDescent="0.25">
      <c r="A17" s="50"/>
      <c r="B17" s="59">
        <v>14</v>
      </c>
      <c r="C17" s="36" t="s">
        <v>60</v>
      </c>
      <c r="D17" s="51"/>
      <c r="E17" s="51"/>
      <c r="F17" s="101" t="s">
        <v>195</v>
      </c>
      <c r="G17" s="52">
        <v>1.247685185185185E-2</v>
      </c>
      <c r="H17" s="101" t="s">
        <v>177</v>
      </c>
    </row>
    <row r="18" spans="1:12" x14ac:dyDescent="0.25">
      <c r="A18" s="50"/>
      <c r="B18" s="59">
        <v>15</v>
      </c>
      <c r="C18" s="36" t="s">
        <v>60</v>
      </c>
      <c r="D18" s="51"/>
      <c r="E18" s="51"/>
      <c r="F18" s="101" t="s">
        <v>175</v>
      </c>
      <c r="G18" s="52">
        <v>1.2673611111111109E-2</v>
      </c>
      <c r="H18" s="101" t="s">
        <v>166</v>
      </c>
      <c r="J18" s="93"/>
      <c r="K18" s="98"/>
      <c r="L18" s="93"/>
    </row>
    <row r="19" spans="1:12" x14ac:dyDescent="0.25">
      <c r="A19" s="50"/>
      <c r="B19" s="59">
        <v>16</v>
      </c>
      <c r="C19" s="36" t="s">
        <v>60</v>
      </c>
      <c r="D19" s="51"/>
      <c r="E19" s="51"/>
      <c r="F19" s="101" t="s">
        <v>108</v>
      </c>
      <c r="G19" s="52">
        <v>1.3587962962962963E-2</v>
      </c>
      <c r="H19" s="101" t="s">
        <v>135</v>
      </c>
      <c r="J19" s="93"/>
      <c r="K19" s="93"/>
      <c r="L19" s="93"/>
    </row>
    <row r="20" spans="1:12" x14ac:dyDescent="0.25">
      <c r="A20" s="50"/>
      <c r="B20" s="59">
        <v>17</v>
      </c>
      <c r="C20" s="36" t="s">
        <v>60</v>
      </c>
      <c r="D20" s="51"/>
      <c r="E20" s="51"/>
      <c r="F20" s="101" t="s">
        <v>196</v>
      </c>
      <c r="G20" s="52">
        <v>1.3923611111111111E-2</v>
      </c>
      <c r="H20" s="101" t="s">
        <v>177</v>
      </c>
      <c r="J20" s="93"/>
      <c r="K20" s="93"/>
      <c r="L20" s="93"/>
    </row>
    <row r="21" spans="1:12" x14ac:dyDescent="0.25">
      <c r="A21" s="50"/>
      <c r="B21" s="59">
        <v>18</v>
      </c>
      <c r="C21" s="36" t="s">
        <v>60</v>
      </c>
      <c r="D21" s="51"/>
      <c r="E21" s="51"/>
      <c r="F21" s="101" t="s">
        <v>109</v>
      </c>
      <c r="G21" s="52">
        <v>1.3993055555555555E-2</v>
      </c>
      <c r="H21" s="101" t="s">
        <v>135</v>
      </c>
      <c r="J21" s="93"/>
      <c r="K21" s="93"/>
      <c r="L21" s="93"/>
    </row>
    <row r="22" spans="1:12" x14ac:dyDescent="0.25">
      <c r="A22" s="50"/>
      <c r="B22" s="59">
        <v>19</v>
      </c>
      <c r="C22" s="36" t="s">
        <v>60</v>
      </c>
      <c r="D22" s="51"/>
      <c r="E22" s="51"/>
      <c r="F22" s="101" t="s">
        <v>197</v>
      </c>
      <c r="G22" s="57">
        <v>1.6921296296296299E-2</v>
      </c>
      <c r="H22" s="101" t="s">
        <v>189</v>
      </c>
    </row>
    <row r="23" spans="1:12" x14ac:dyDescent="0.25">
      <c r="A23" s="50"/>
      <c r="B23" s="59">
        <v>20</v>
      </c>
      <c r="C23" s="36" t="s">
        <v>60</v>
      </c>
      <c r="D23" s="51"/>
      <c r="E23" s="51"/>
      <c r="F23" s="101" t="s">
        <v>198</v>
      </c>
      <c r="G23" s="57">
        <v>1.8888888888888889E-2</v>
      </c>
      <c r="H23" s="101" t="s">
        <v>135</v>
      </c>
    </row>
    <row r="24" spans="1:12" x14ac:dyDescent="0.25">
      <c r="A24" s="50"/>
      <c r="B24" s="59">
        <v>21</v>
      </c>
      <c r="C24" s="36" t="s">
        <v>60</v>
      </c>
      <c r="D24" s="51"/>
      <c r="E24" s="51"/>
      <c r="F24" s="92" t="s">
        <v>199</v>
      </c>
      <c r="G24" s="52">
        <v>1.8888888888888889E-2</v>
      </c>
      <c r="H24" s="51" t="s">
        <v>135</v>
      </c>
    </row>
    <row r="25" spans="1:12" x14ac:dyDescent="0.25">
      <c r="A25" s="50"/>
      <c r="B25" s="60">
        <v>1</v>
      </c>
      <c r="C25" s="36" t="s">
        <v>33</v>
      </c>
      <c r="D25" s="51"/>
      <c r="E25" s="51"/>
      <c r="F25" s="101" t="s">
        <v>159</v>
      </c>
      <c r="G25" s="52">
        <v>1.005787037037037E-2</v>
      </c>
      <c r="H25" s="101" t="s">
        <v>160</v>
      </c>
    </row>
    <row r="26" spans="1:12" x14ac:dyDescent="0.25">
      <c r="A26" s="50"/>
      <c r="B26" s="60">
        <v>2</v>
      </c>
      <c r="C26" s="36" t="s">
        <v>33</v>
      </c>
      <c r="D26" s="51"/>
      <c r="E26" s="51"/>
      <c r="F26" s="101" t="s">
        <v>161</v>
      </c>
      <c r="G26" s="52">
        <v>1.087962962962963E-2</v>
      </c>
      <c r="H26" s="101" t="s">
        <v>160</v>
      </c>
    </row>
    <row r="27" spans="1:12" x14ac:dyDescent="0.25">
      <c r="A27" s="50"/>
      <c r="B27" s="60">
        <v>3</v>
      </c>
      <c r="C27" s="36" t="s">
        <v>33</v>
      </c>
      <c r="D27" s="51"/>
      <c r="E27" s="51"/>
      <c r="F27" s="101" t="s">
        <v>162</v>
      </c>
      <c r="G27" s="57">
        <v>1.0983796296296297E-2</v>
      </c>
      <c r="H27" s="101" t="s">
        <v>160</v>
      </c>
    </row>
    <row r="28" spans="1:12" x14ac:dyDescent="0.25">
      <c r="A28" s="50"/>
      <c r="B28" s="60">
        <v>4</v>
      </c>
      <c r="C28" s="36" t="s">
        <v>33</v>
      </c>
      <c r="D28" s="51"/>
      <c r="E28" s="51"/>
      <c r="F28" s="101" t="s">
        <v>100</v>
      </c>
      <c r="G28" s="52">
        <v>1.113425925925926E-2</v>
      </c>
      <c r="H28" s="101" t="s">
        <v>163</v>
      </c>
    </row>
    <row r="29" spans="1:12" s="28" customFormat="1" x14ac:dyDescent="0.25">
      <c r="A29" s="50"/>
      <c r="B29" s="60">
        <v>5</v>
      </c>
      <c r="C29" s="36" t="s">
        <v>33</v>
      </c>
      <c r="D29" s="51"/>
      <c r="E29" s="51"/>
      <c r="F29" s="101" t="s">
        <v>164</v>
      </c>
      <c r="G29" s="52">
        <v>1.1145833333333334E-2</v>
      </c>
      <c r="H29" s="101" t="s">
        <v>163</v>
      </c>
      <c r="J29" s="29"/>
    </row>
    <row r="30" spans="1:12" x14ac:dyDescent="0.25">
      <c r="A30" s="50"/>
      <c r="B30" s="60">
        <v>6</v>
      </c>
      <c r="C30" s="36" t="s">
        <v>33</v>
      </c>
      <c r="D30" s="51"/>
      <c r="E30" s="51"/>
      <c r="F30" s="36" t="s">
        <v>165</v>
      </c>
      <c r="G30" s="52">
        <v>1.1226851851851854E-2</v>
      </c>
      <c r="H30" s="101" t="s">
        <v>166</v>
      </c>
    </row>
    <row r="31" spans="1:12" x14ac:dyDescent="0.25">
      <c r="A31" s="50"/>
      <c r="B31" s="60">
        <v>7</v>
      </c>
      <c r="C31" s="36" t="s">
        <v>33</v>
      </c>
      <c r="D31" s="51"/>
      <c r="E31" s="51"/>
      <c r="F31" s="36" t="s">
        <v>167</v>
      </c>
      <c r="G31" s="52">
        <v>1.1840277777777778E-2</v>
      </c>
      <c r="H31" s="101" t="s">
        <v>160</v>
      </c>
    </row>
    <row r="32" spans="1:12" x14ac:dyDescent="0.25">
      <c r="A32" s="50"/>
      <c r="B32" s="60">
        <v>8</v>
      </c>
      <c r="C32" s="36" t="s">
        <v>33</v>
      </c>
      <c r="D32" s="51"/>
      <c r="E32" s="51"/>
      <c r="F32" s="36" t="s">
        <v>168</v>
      </c>
      <c r="G32" s="52">
        <v>1.1921296296296298E-2</v>
      </c>
      <c r="H32" s="101" t="s">
        <v>149</v>
      </c>
    </row>
    <row r="33" spans="1:8" x14ac:dyDescent="0.25">
      <c r="A33" s="50"/>
      <c r="B33" s="60">
        <v>9</v>
      </c>
      <c r="C33" s="36" t="s">
        <v>33</v>
      </c>
      <c r="D33" s="51"/>
      <c r="E33" s="51"/>
      <c r="F33" s="36" t="s">
        <v>102</v>
      </c>
      <c r="G33" s="52">
        <v>1.1979166666666666E-2</v>
      </c>
      <c r="H33" s="101" t="s">
        <v>163</v>
      </c>
    </row>
    <row r="34" spans="1:8" x14ac:dyDescent="0.25">
      <c r="A34" s="50"/>
      <c r="B34" s="60">
        <v>10</v>
      </c>
      <c r="C34" s="36" t="s">
        <v>33</v>
      </c>
      <c r="D34" s="51"/>
      <c r="E34" s="51"/>
      <c r="F34" s="36" t="s">
        <v>169</v>
      </c>
      <c r="G34" s="52">
        <v>1.2048611111111112E-2</v>
      </c>
      <c r="H34" s="101" t="s">
        <v>166</v>
      </c>
    </row>
    <row r="35" spans="1:8" x14ac:dyDescent="0.25">
      <c r="A35" s="50"/>
      <c r="B35" s="60">
        <v>11</v>
      </c>
      <c r="C35" s="36" t="s">
        <v>33</v>
      </c>
      <c r="D35" s="51"/>
      <c r="E35" s="51"/>
      <c r="F35" s="36" t="s">
        <v>103</v>
      </c>
      <c r="G35" s="52">
        <v>1.2199074074074072E-2</v>
      </c>
      <c r="H35" s="101" t="s">
        <v>158</v>
      </c>
    </row>
    <row r="36" spans="1:8" x14ac:dyDescent="0.25">
      <c r="A36" s="50"/>
      <c r="B36" s="60">
        <v>12</v>
      </c>
      <c r="C36" s="36" t="s">
        <v>33</v>
      </c>
      <c r="D36" s="51"/>
      <c r="E36" s="51"/>
      <c r="F36" s="92" t="s">
        <v>170</v>
      </c>
      <c r="G36" s="52">
        <v>1.2210648148148146E-2</v>
      </c>
      <c r="H36" s="92" t="s">
        <v>149</v>
      </c>
    </row>
    <row r="37" spans="1:8" x14ac:dyDescent="0.25">
      <c r="A37" s="50"/>
      <c r="B37" s="60">
        <v>13</v>
      </c>
      <c r="C37" s="36" t="s">
        <v>33</v>
      </c>
      <c r="D37" s="51"/>
      <c r="E37" s="51"/>
      <c r="F37" s="93" t="s">
        <v>171</v>
      </c>
      <c r="G37" s="52">
        <v>1.2233796296296296E-2</v>
      </c>
      <c r="H37" s="109" t="s">
        <v>149</v>
      </c>
    </row>
    <row r="38" spans="1:8" x14ac:dyDescent="0.25">
      <c r="A38" s="50"/>
      <c r="B38" s="60">
        <v>14</v>
      </c>
      <c r="C38" s="36" t="s">
        <v>33</v>
      </c>
      <c r="D38" s="51"/>
      <c r="E38" s="51"/>
      <c r="F38" s="92" t="s">
        <v>172</v>
      </c>
      <c r="G38" s="52">
        <v>1.2407407407407409E-2</v>
      </c>
      <c r="H38" s="109" t="s">
        <v>177</v>
      </c>
    </row>
    <row r="39" spans="1:8" x14ac:dyDescent="0.25">
      <c r="A39" s="50"/>
      <c r="B39" s="60">
        <v>15</v>
      </c>
      <c r="C39" s="36" t="s">
        <v>33</v>
      </c>
      <c r="D39" s="51"/>
      <c r="E39" s="51"/>
      <c r="F39" s="93" t="s">
        <v>173</v>
      </c>
      <c r="G39" s="52">
        <v>1.2511574074074073E-2</v>
      </c>
      <c r="H39" s="92" t="s">
        <v>160</v>
      </c>
    </row>
    <row r="40" spans="1:8" x14ac:dyDescent="0.25">
      <c r="A40" s="50"/>
      <c r="B40" s="60">
        <v>16</v>
      </c>
      <c r="C40" s="36" t="s">
        <v>33</v>
      </c>
      <c r="D40" s="51"/>
      <c r="E40" s="51"/>
      <c r="F40" s="51" t="s">
        <v>174</v>
      </c>
      <c r="G40" s="95">
        <v>1.2615740740740742E-2</v>
      </c>
      <c r="H40" s="109" t="s">
        <v>132</v>
      </c>
    </row>
    <row r="41" spans="1:8" x14ac:dyDescent="0.25">
      <c r="A41" s="50"/>
      <c r="B41" s="60">
        <v>17</v>
      </c>
      <c r="C41" s="36" t="s">
        <v>33</v>
      </c>
      <c r="D41" s="51"/>
      <c r="E41" s="51"/>
      <c r="F41" s="51" t="s">
        <v>176</v>
      </c>
      <c r="G41" s="52">
        <v>1.2719907407407407E-2</v>
      </c>
      <c r="H41" s="51" t="s">
        <v>160</v>
      </c>
    </row>
    <row r="42" spans="1:8" x14ac:dyDescent="0.25">
      <c r="A42" s="50"/>
      <c r="B42" s="60">
        <v>18</v>
      </c>
      <c r="C42" s="36" t="s">
        <v>33</v>
      </c>
      <c r="D42" s="51"/>
      <c r="E42" s="51"/>
      <c r="F42" s="93" t="s">
        <v>178</v>
      </c>
      <c r="G42" s="52">
        <v>1.3125E-2</v>
      </c>
      <c r="H42" s="92" t="s">
        <v>160</v>
      </c>
    </row>
    <row r="43" spans="1:8" x14ac:dyDescent="0.25">
      <c r="A43" s="50"/>
      <c r="B43" s="60">
        <v>19</v>
      </c>
      <c r="C43" s="36" t="s">
        <v>33</v>
      </c>
      <c r="D43" s="51"/>
      <c r="E43" s="51"/>
      <c r="F43" s="92" t="s">
        <v>101</v>
      </c>
      <c r="G43" s="52">
        <v>1.3125E-2</v>
      </c>
      <c r="H43" s="92" t="s">
        <v>163</v>
      </c>
    </row>
    <row r="44" spans="1:8" x14ac:dyDescent="0.25">
      <c r="A44" s="50"/>
      <c r="B44" s="60">
        <v>20</v>
      </c>
      <c r="C44" s="36" t="s">
        <v>33</v>
      </c>
      <c r="D44" s="51"/>
      <c r="E44" s="51"/>
      <c r="F44" s="92" t="s">
        <v>179</v>
      </c>
      <c r="G44" s="52">
        <v>1.3171296296296294E-2</v>
      </c>
      <c r="H44" s="92" t="s">
        <v>160</v>
      </c>
    </row>
    <row r="45" spans="1:8" x14ac:dyDescent="0.25">
      <c r="A45" s="50"/>
      <c r="B45" s="60">
        <v>21</v>
      </c>
      <c r="C45" s="36" t="s">
        <v>33</v>
      </c>
      <c r="D45" s="51"/>
      <c r="E45" s="51"/>
      <c r="F45" s="92" t="s">
        <v>105</v>
      </c>
      <c r="G45" s="52">
        <v>1.3206018518518518E-2</v>
      </c>
      <c r="H45" s="109" t="s">
        <v>158</v>
      </c>
    </row>
    <row r="46" spans="1:8" x14ac:dyDescent="0.25">
      <c r="A46" s="50"/>
      <c r="B46" s="60">
        <v>22</v>
      </c>
      <c r="C46" s="36" t="s">
        <v>33</v>
      </c>
      <c r="D46" s="51"/>
      <c r="E46" s="51"/>
      <c r="F46" s="51" t="s">
        <v>104</v>
      </c>
      <c r="G46" s="52">
        <v>1.3969907407407408E-2</v>
      </c>
      <c r="H46" s="51" t="s">
        <v>158</v>
      </c>
    </row>
    <row r="47" spans="1:8" x14ac:dyDescent="0.25">
      <c r="A47" s="50"/>
      <c r="B47" s="60">
        <v>23</v>
      </c>
      <c r="C47" s="36" t="s">
        <v>33</v>
      </c>
      <c r="D47" s="51"/>
      <c r="E47" s="51"/>
      <c r="F47" s="93" t="s">
        <v>180</v>
      </c>
      <c r="G47" s="52">
        <v>1.4074074074074074E-2</v>
      </c>
      <c r="H47" s="92" t="s">
        <v>177</v>
      </c>
    </row>
    <row r="48" spans="1:8" x14ac:dyDescent="0.25">
      <c r="A48" s="50"/>
      <c r="B48" s="60">
        <v>24</v>
      </c>
      <c r="C48" s="36" t="s">
        <v>33</v>
      </c>
      <c r="D48" s="51"/>
      <c r="E48" s="51"/>
      <c r="F48" s="51" t="s">
        <v>181</v>
      </c>
      <c r="G48" s="52">
        <v>1.4085648148148151E-2</v>
      </c>
      <c r="H48" s="58" t="s">
        <v>132</v>
      </c>
    </row>
    <row r="49" spans="1:9" x14ac:dyDescent="0.25">
      <c r="A49" s="50"/>
      <c r="B49" s="60">
        <v>25</v>
      </c>
      <c r="C49" s="36" t="s">
        <v>60</v>
      </c>
      <c r="D49" s="51"/>
      <c r="E49" s="51"/>
      <c r="F49" s="92" t="s">
        <v>182</v>
      </c>
      <c r="G49" s="52">
        <v>2.297453703703704E-2</v>
      </c>
      <c r="H49" s="92" t="s">
        <v>135</v>
      </c>
    </row>
    <row r="50" spans="1:9" x14ac:dyDescent="0.25">
      <c r="A50" s="50"/>
      <c r="B50" s="60">
        <v>26</v>
      </c>
      <c r="C50" s="36"/>
      <c r="D50" s="51"/>
      <c r="E50" s="51"/>
      <c r="F50" s="92"/>
      <c r="G50" s="52"/>
      <c r="H50" s="92"/>
      <c r="I50" s="97"/>
    </row>
    <row r="51" spans="1:9" x14ac:dyDescent="0.25">
      <c r="A51" s="50"/>
      <c r="B51" s="60">
        <v>27</v>
      </c>
      <c r="C51" s="36"/>
      <c r="D51" s="51"/>
      <c r="E51" s="51"/>
      <c r="F51" s="92"/>
      <c r="G51" s="52"/>
      <c r="H51" s="92"/>
      <c r="I51" s="97"/>
    </row>
    <row r="52" spans="1:9" x14ac:dyDescent="0.25">
      <c r="A52" s="50"/>
      <c r="B52" s="60">
        <v>28</v>
      </c>
      <c r="C52" s="36"/>
      <c r="D52" s="51"/>
      <c r="E52" s="51"/>
      <c r="F52" s="92"/>
      <c r="G52" s="52"/>
      <c r="H52" s="92"/>
      <c r="I52" s="97"/>
    </row>
    <row r="53" spans="1:9" x14ac:dyDescent="0.25">
      <c r="A53" s="50"/>
      <c r="B53" s="60">
        <v>29</v>
      </c>
      <c r="C53" s="36"/>
      <c r="D53" s="51"/>
      <c r="E53" s="51"/>
      <c r="F53" s="92"/>
      <c r="G53" s="52"/>
      <c r="H53" s="92"/>
      <c r="I53" s="97"/>
    </row>
    <row r="54" spans="1:9" s="28" customFormat="1" x14ac:dyDescent="0.25">
      <c r="A54" s="50"/>
      <c r="B54" s="61">
        <v>1</v>
      </c>
      <c r="C54" s="36" t="s">
        <v>23</v>
      </c>
      <c r="D54" s="51"/>
      <c r="E54" s="51"/>
      <c r="F54" s="103" t="s">
        <v>131</v>
      </c>
      <c r="G54" s="52">
        <v>5.2777777777777771E-3</v>
      </c>
      <c r="H54" s="101" t="s">
        <v>132</v>
      </c>
    </row>
    <row r="55" spans="1:9" s="28" customFormat="1" x14ac:dyDescent="0.25">
      <c r="A55" s="50"/>
      <c r="B55" s="61">
        <v>2</v>
      </c>
      <c r="C55" s="36" t="s">
        <v>23</v>
      </c>
      <c r="D55" s="51"/>
      <c r="E55" s="51"/>
      <c r="F55" s="103" t="s">
        <v>133</v>
      </c>
      <c r="G55" s="52">
        <v>5.6481481481481478E-3</v>
      </c>
      <c r="H55" s="101" t="s">
        <v>134</v>
      </c>
    </row>
    <row r="56" spans="1:9" s="28" customFormat="1" x14ac:dyDescent="0.25">
      <c r="A56" s="50"/>
      <c r="B56" s="61">
        <v>3</v>
      </c>
      <c r="C56" s="36" t="s">
        <v>23</v>
      </c>
      <c r="D56" s="51"/>
      <c r="E56" s="51"/>
      <c r="F56" s="103" t="s">
        <v>128</v>
      </c>
      <c r="G56" s="52">
        <v>5.6481481481481478E-3</v>
      </c>
      <c r="H56" s="101" t="s">
        <v>135</v>
      </c>
    </row>
    <row r="57" spans="1:9" x14ac:dyDescent="0.25">
      <c r="A57" s="50"/>
      <c r="B57" s="61">
        <v>4</v>
      </c>
      <c r="C57" s="36" t="s">
        <v>23</v>
      </c>
      <c r="D57" s="51"/>
      <c r="E57" s="51"/>
      <c r="F57" s="103" t="s">
        <v>126</v>
      </c>
      <c r="G57" s="52">
        <v>5.8333333333333336E-3</v>
      </c>
      <c r="H57" s="101" t="s">
        <v>135</v>
      </c>
    </row>
    <row r="58" spans="1:9" x14ac:dyDescent="0.25">
      <c r="A58" s="50"/>
      <c r="B58" s="61">
        <v>5</v>
      </c>
      <c r="C58" s="36" t="s">
        <v>23</v>
      </c>
      <c r="D58" s="51"/>
      <c r="E58" s="51"/>
      <c r="F58" s="103" t="s">
        <v>123</v>
      </c>
      <c r="G58" s="52">
        <v>6.0995370370370361E-3</v>
      </c>
      <c r="H58" s="101" t="s">
        <v>135</v>
      </c>
    </row>
    <row r="59" spans="1:9" x14ac:dyDescent="0.25">
      <c r="A59" s="50"/>
      <c r="B59" s="61">
        <v>6</v>
      </c>
      <c r="C59" s="36" t="s">
        <v>23</v>
      </c>
      <c r="D59" s="51"/>
      <c r="E59" s="51"/>
      <c r="F59" s="103" t="s">
        <v>117</v>
      </c>
      <c r="G59" s="57">
        <v>6.122685185185185E-3</v>
      </c>
      <c r="H59" s="101" t="s">
        <v>135</v>
      </c>
    </row>
    <row r="60" spans="1:9" x14ac:dyDescent="0.25">
      <c r="A60" s="50"/>
      <c r="B60" s="61">
        <v>7</v>
      </c>
      <c r="C60" s="36" t="s">
        <v>23</v>
      </c>
      <c r="D60" s="51"/>
      <c r="E60" s="51"/>
      <c r="F60" s="103" t="s">
        <v>136</v>
      </c>
      <c r="G60" s="52">
        <v>6.1921296296296299E-3</v>
      </c>
      <c r="H60" s="101" t="s">
        <v>135</v>
      </c>
    </row>
    <row r="61" spans="1:9" x14ac:dyDescent="0.25">
      <c r="A61" s="50"/>
      <c r="B61" s="61">
        <v>8</v>
      </c>
      <c r="C61" s="36" t="s">
        <v>23</v>
      </c>
      <c r="D61" s="51"/>
      <c r="E61" s="51"/>
      <c r="F61" s="103" t="s">
        <v>122</v>
      </c>
      <c r="G61" s="52">
        <v>6.215277777777777E-3</v>
      </c>
      <c r="H61" s="101" t="s">
        <v>135</v>
      </c>
    </row>
    <row r="62" spans="1:9" x14ac:dyDescent="0.25">
      <c r="A62" s="50"/>
      <c r="B62" s="61">
        <v>9</v>
      </c>
      <c r="C62" s="36" t="s">
        <v>23</v>
      </c>
      <c r="D62" s="51"/>
      <c r="E62" s="51"/>
      <c r="F62" s="103" t="s">
        <v>137</v>
      </c>
      <c r="G62" s="52">
        <v>6.2615740740740748E-3</v>
      </c>
      <c r="H62" s="101" t="s">
        <v>135</v>
      </c>
    </row>
    <row r="63" spans="1:9" x14ac:dyDescent="0.25">
      <c r="A63" s="50"/>
      <c r="B63" s="61">
        <v>10</v>
      </c>
      <c r="C63" s="36" t="s">
        <v>23</v>
      </c>
      <c r="D63" s="51"/>
      <c r="E63" s="51"/>
      <c r="F63" s="103" t="s">
        <v>138</v>
      </c>
      <c r="G63" s="52">
        <v>6.3657407407407404E-3</v>
      </c>
      <c r="H63" s="101" t="s">
        <v>132</v>
      </c>
    </row>
    <row r="64" spans="1:9" x14ac:dyDescent="0.25">
      <c r="A64" s="50"/>
      <c r="B64" s="61">
        <v>11</v>
      </c>
      <c r="C64" s="36" t="s">
        <v>23</v>
      </c>
      <c r="D64" s="51"/>
      <c r="E64" s="51"/>
      <c r="F64" s="103" t="s">
        <v>139</v>
      </c>
      <c r="G64" s="52">
        <v>6.4467592592592597E-3</v>
      </c>
      <c r="H64" s="101" t="s">
        <v>135</v>
      </c>
    </row>
    <row r="65" spans="1:10" x14ac:dyDescent="0.25">
      <c r="A65" s="50"/>
      <c r="B65" s="61">
        <v>12</v>
      </c>
      <c r="C65" s="36" t="s">
        <v>23</v>
      </c>
      <c r="D65" s="51"/>
      <c r="E65" s="51"/>
      <c r="F65" s="103" t="s">
        <v>140</v>
      </c>
      <c r="G65" s="52">
        <v>6.5393518518518517E-3</v>
      </c>
      <c r="H65" s="101" t="s">
        <v>141</v>
      </c>
    </row>
    <row r="66" spans="1:10" x14ac:dyDescent="0.25">
      <c r="A66" s="50"/>
      <c r="B66" s="61">
        <v>13</v>
      </c>
      <c r="C66" s="36" t="s">
        <v>23</v>
      </c>
      <c r="D66" s="51"/>
      <c r="E66" s="51"/>
      <c r="F66" s="103" t="s">
        <v>142</v>
      </c>
      <c r="G66" s="96">
        <v>6.5740740740740733E-3</v>
      </c>
      <c r="H66" s="101" t="s">
        <v>135</v>
      </c>
    </row>
    <row r="67" spans="1:10" x14ac:dyDescent="0.25">
      <c r="A67" s="50"/>
      <c r="B67" s="61">
        <v>14</v>
      </c>
      <c r="C67" s="36" t="s">
        <v>23</v>
      </c>
      <c r="D67" s="51"/>
      <c r="E67" s="51"/>
      <c r="F67" s="103" t="s">
        <v>143</v>
      </c>
      <c r="G67" s="52">
        <v>6.6550925925925935E-3</v>
      </c>
      <c r="H67" s="101" t="s">
        <v>135</v>
      </c>
    </row>
    <row r="68" spans="1:10" x14ac:dyDescent="0.25">
      <c r="A68" s="50"/>
      <c r="B68" s="61">
        <v>15</v>
      </c>
      <c r="C68" s="36" t="s">
        <v>23</v>
      </c>
      <c r="D68" s="51"/>
      <c r="E68" s="51"/>
      <c r="F68" s="103" t="s">
        <v>144</v>
      </c>
      <c r="G68" s="52">
        <v>6.7361111111111103E-3</v>
      </c>
      <c r="H68" s="101" t="s">
        <v>141</v>
      </c>
    </row>
    <row r="69" spans="1:10" x14ac:dyDescent="0.25">
      <c r="A69" s="50"/>
      <c r="B69" s="61">
        <v>16</v>
      </c>
      <c r="C69" s="36" t="s">
        <v>23</v>
      </c>
      <c r="D69" s="51"/>
      <c r="E69" s="51"/>
      <c r="F69" s="103" t="s">
        <v>145</v>
      </c>
      <c r="G69" s="52">
        <v>6.7592592592592591E-3</v>
      </c>
      <c r="H69" s="101" t="s">
        <v>135</v>
      </c>
    </row>
    <row r="70" spans="1:10" x14ac:dyDescent="0.25">
      <c r="A70" s="50"/>
      <c r="B70" s="61">
        <v>17</v>
      </c>
      <c r="C70" s="36" t="s">
        <v>23</v>
      </c>
      <c r="D70" s="51"/>
      <c r="E70" s="51"/>
      <c r="F70" s="103" t="s">
        <v>124</v>
      </c>
      <c r="G70" s="52">
        <v>6.7708333333333336E-3</v>
      </c>
      <c r="H70" s="101" t="s">
        <v>135</v>
      </c>
    </row>
    <row r="71" spans="1:10" x14ac:dyDescent="0.25">
      <c r="A71" s="50"/>
      <c r="B71" s="61">
        <v>18</v>
      </c>
      <c r="C71" s="36" t="s">
        <v>23</v>
      </c>
      <c r="D71" s="51"/>
      <c r="E71" s="51"/>
      <c r="F71" s="103" t="s">
        <v>115</v>
      </c>
      <c r="G71" s="52">
        <v>6.7939814814814816E-3</v>
      </c>
      <c r="H71" s="101" t="s">
        <v>135</v>
      </c>
    </row>
    <row r="72" spans="1:10" x14ac:dyDescent="0.25">
      <c r="A72" s="50"/>
      <c r="B72" s="61">
        <v>19</v>
      </c>
      <c r="C72" s="36" t="s">
        <v>23</v>
      </c>
      <c r="D72" s="51"/>
      <c r="E72" s="51"/>
      <c r="F72" s="103" t="s">
        <v>146</v>
      </c>
      <c r="G72" s="52">
        <v>6.8055555555555569E-3</v>
      </c>
      <c r="H72" s="101" t="s">
        <v>141</v>
      </c>
    </row>
    <row r="73" spans="1:10" x14ac:dyDescent="0.25">
      <c r="A73" s="50"/>
      <c r="B73" s="61">
        <v>20</v>
      </c>
      <c r="C73" s="36" t="s">
        <v>23</v>
      </c>
      <c r="D73" s="51"/>
      <c r="E73" s="51"/>
      <c r="F73" s="103" t="s">
        <v>125</v>
      </c>
      <c r="G73" s="52">
        <v>6.875E-3</v>
      </c>
      <c r="H73" s="101" t="s">
        <v>135</v>
      </c>
    </row>
    <row r="74" spans="1:10" x14ac:dyDescent="0.25">
      <c r="A74" s="50"/>
      <c r="B74" s="61">
        <v>21</v>
      </c>
      <c r="C74" s="36" t="s">
        <v>23</v>
      </c>
      <c r="D74" s="51"/>
      <c r="E74" s="51"/>
      <c r="F74" s="103" t="s">
        <v>121</v>
      </c>
      <c r="G74" s="52">
        <v>7.3611111111111108E-3</v>
      </c>
      <c r="H74" s="101" t="s">
        <v>135</v>
      </c>
    </row>
    <row r="75" spans="1:10" x14ac:dyDescent="0.25">
      <c r="A75" s="50"/>
      <c r="B75" s="61">
        <v>22</v>
      </c>
      <c r="C75" s="36" t="s">
        <v>23</v>
      </c>
      <c r="D75" s="51"/>
      <c r="E75" s="51"/>
      <c r="F75" s="103" t="s">
        <v>127</v>
      </c>
      <c r="G75" s="52">
        <v>7.3611111111111108E-3</v>
      </c>
      <c r="H75" s="101" t="s">
        <v>135</v>
      </c>
    </row>
    <row r="76" spans="1:10" x14ac:dyDescent="0.25">
      <c r="A76" s="50"/>
      <c r="B76" s="61">
        <v>23</v>
      </c>
      <c r="C76" s="36" t="s">
        <v>23</v>
      </c>
      <c r="D76" s="51"/>
      <c r="E76" s="51"/>
      <c r="F76" s="103" t="s">
        <v>147</v>
      </c>
      <c r="G76" s="52">
        <v>7.3842592592592597E-3</v>
      </c>
      <c r="H76" s="101" t="s">
        <v>141</v>
      </c>
    </row>
    <row r="77" spans="1:10" x14ac:dyDescent="0.25">
      <c r="A77" s="50"/>
      <c r="B77" s="61">
        <v>24</v>
      </c>
      <c r="C77" s="36" t="s">
        <v>23</v>
      </c>
      <c r="D77" s="51"/>
      <c r="E77" s="51"/>
      <c r="F77" s="103" t="s">
        <v>150</v>
      </c>
      <c r="G77" s="52">
        <v>7.4537037037037028E-3</v>
      </c>
      <c r="H77" s="101" t="s">
        <v>132</v>
      </c>
    </row>
    <row r="78" spans="1:10" x14ac:dyDescent="0.25">
      <c r="A78" s="50"/>
      <c r="B78" s="61">
        <v>25</v>
      </c>
      <c r="C78" s="36" t="s">
        <v>23</v>
      </c>
      <c r="D78" s="51"/>
      <c r="E78" s="51"/>
      <c r="F78" s="103" t="s">
        <v>151</v>
      </c>
      <c r="G78" s="52">
        <v>7.7083333333333335E-3</v>
      </c>
      <c r="H78" s="101" t="s">
        <v>132</v>
      </c>
      <c r="J78" s="26"/>
    </row>
    <row r="79" spans="1:10" x14ac:dyDescent="0.25">
      <c r="A79" s="50"/>
      <c r="B79" s="61">
        <v>26</v>
      </c>
      <c r="C79" s="36" t="s">
        <v>23</v>
      </c>
      <c r="D79" s="51"/>
      <c r="E79" s="51"/>
      <c r="F79" s="103" t="s">
        <v>152</v>
      </c>
      <c r="G79" s="57">
        <v>7.7777777777777767E-3</v>
      </c>
      <c r="H79" s="101" t="s">
        <v>130</v>
      </c>
    </row>
    <row r="80" spans="1:10" x14ac:dyDescent="0.25">
      <c r="A80" s="50"/>
      <c r="B80" s="61">
        <v>27</v>
      </c>
      <c r="C80" s="36" t="s">
        <v>23</v>
      </c>
      <c r="D80" s="51"/>
      <c r="E80" s="51"/>
      <c r="F80" s="103" t="s">
        <v>153</v>
      </c>
      <c r="G80" s="57">
        <v>7.8240740740740753E-3</v>
      </c>
      <c r="H80" s="101" t="s">
        <v>135</v>
      </c>
    </row>
    <row r="81" spans="1:8" x14ac:dyDescent="0.25">
      <c r="A81" s="50"/>
      <c r="B81" s="61">
        <v>28</v>
      </c>
      <c r="C81" s="36" t="s">
        <v>23</v>
      </c>
      <c r="D81" s="51"/>
      <c r="E81" s="51"/>
      <c r="F81" s="103" t="s">
        <v>118</v>
      </c>
      <c r="G81" s="52">
        <v>7.9166666666666673E-3</v>
      </c>
      <c r="H81" s="101" t="s">
        <v>135</v>
      </c>
    </row>
    <row r="82" spans="1:8" x14ac:dyDescent="0.25">
      <c r="A82" s="56"/>
      <c r="B82" s="61">
        <v>29</v>
      </c>
      <c r="C82" s="36" t="s">
        <v>23</v>
      </c>
      <c r="D82" s="21"/>
      <c r="E82" s="21"/>
      <c r="F82" s="103" t="s">
        <v>154</v>
      </c>
      <c r="G82" s="57">
        <v>8.0092592592592594E-3</v>
      </c>
      <c r="H82" s="101" t="s">
        <v>141</v>
      </c>
    </row>
    <row r="83" spans="1:8" x14ac:dyDescent="0.25">
      <c r="A83" s="56"/>
      <c r="B83" s="61">
        <v>30</v>
      </c>
      <c r="C83" s="36" t="s">
        <v>23</v>
      </c>
      <c r="D83" s="21"/>
      <c r="E83" s="21"/>
      <c r="F83" s="103" t="s">
        <v>116</v>
      </c>
      <c r="G83" s="57">
        <v>8.3912037037037045E-3</v>
      </c>
      <c r="H83" s="101" t="s">
        <v>135</v>
      </c>
    </row>
    <row r="84" spans="1:8" x14ac:dyDescent="0.25">
      <c r="A84" s="56"/>
      <c r="B84" s="61">
        <v>31</v>
      </c>
      <c r="C84" s="36" t="s">
        <v>23</v>
      </c>
      <c r="D84" s="21"/>
      <c r="E84" s="21"/>
      <c r="F84" s="103" t="s">
        <v>155</v>
      </c>
      <c r="G84" s="57">
        <v>8.518518518518519E-3</v>
      </c>
      <c r="H84" s="101" t="s">
        <v>141</v>
      </c>
    </row>
    <row r="85" spans="1:8" x14ac:dyDescent="0.25">
      <c r="B85" s="61">
        <v>32</v>
      </c>
      <c r="C85" s="36" t="s">
        <v>23</v>
      </c>
      <c r="F85" s="103" t="s">
        <v>120</v>
      </c>
      <c r="G85" s="26">
        <v>9.2708333333333341E-3</v>
      </c>
      <c r="H85" s="101" t="s">
        <v>135</v>
      </c>
    </row>
    <row r="86" spans="1:8" x14ac:dyDescent="0.25">
      <c r="B86" s="61">
        <v>33</v>
      </c>
      <c r="C86" s="36" t="s">
        <v>23</v>
      </c>
      <c r="F86" s="103" t="s">
        <v>119</v>
      </c>
      <c r="G86" s="26">
        <v>9.4675925925925917E-3</v>
      </c>
      <c r="H86" s="101" t="s">
        <v>135</v>
      </c>
    </row>
    <row r="87" spans="1:8" x14ac:dyDescent="0.25">
      <c r="B87" s="61">
        <v>34</v>
      </c>
      <c r="C87" s="36" t="s">
        <v>23</v>
      </c>
      <c r="F87" s="103" t="s">
        <v>129</v>
      </c>
      <c r="G87" s="26">
        <v>9.4907407407407406E-3</v>
      </c>
      <c r="H87" s="101" t="s">
        <v>135</v>
      </c>
    </row>
    <row r="88" spans="1:8" x14ac:dyDescent="0.25">
      <c r="B88" s="61">
        <v>35</v>
      </c>
      <c r="C88" s="36" t="s">
        <v>23</v>
      </c>
      <c r="F88" s="103"/>
      <c r="H88" s="101"/>
    </row>
    <row r="89" spans="1:8" x14ac:dyDescent="0.25">
      <c r="B89" s="61">
        <v>36</v>
      </c>
      <c r="C89" s="36" t="s">
        <v>23</v>
      </c>
      <c r="F89" s="103"/>
      <c r="H89" s="101"/>
    </row>
    <row r="90" spans="1:8" x14ac:dyDescent="0.25">
      <c r="B90" s="61">
        <v>37</v>
      </c>
      <c r="C90" s="36" t="s">
        <v>23</v>
      </c>
      <c r="F90" s="103"/>
      <c r="H90" s="101"/>
    </row>
    <row r="91" spans="1:8" x14ac:dyDescent="0.25">
      <c r="B91" s="61">
        <v>38</v>
      </c>
      <c r="C91" s="36"/>
      <c r="F91" s="103"/>
      <c r="H91" s="101"/>
    </row>
    <row r="92" spans="1:8" x14ac:dyDescent="0.25">
      <c r="B92" s="61">
        <v>39</v>
      </c>
      <c r="C92" s="36"/>
      <c r="F92" s="103"/>
      <c r="H92" s="101"/>
    </row>
    <row r="93" spans="1:8" x14ac:dyDescent="0.25">
      <c r="B93" s="61">
        <v>40</v>
      </c>
      <c r="C93" s="36"/>
      <c r="F93" s="103"/>
      <c r="H93" s="101"/>
    </row>
    <row r="94" spans="1:8" x14ac:dyDescent="0.25">
      <c r="B94" s="62">
        <v>1</v>
      </c>
      <c r="C94" s="36" t="s">
        <v>26</v>
      </c>
      <c r="F94" s="106" t="s">
        <v>156</v>
      </c>
      <c r="G94" s="26">
        <v>6.851851851851852E-3</v>
      </c>
      <c r="H94" s="95" t="s">
        <v>134</v>
      </c>
    </row>
    <row r="95" spans="1:8" x14ac:dyDescent="0.25">
      <c r="B95" s="62">
        <v>2</v>
      </c>
      <c r="C95" s="36" t="s">
        <v>26</v>
      </c>
      <c r="F95" s="20" t="s">
        <v>106</v>
      </c>
      <c r="G95" s="26">
        <v>6.8981481481481489E-3</v>
      </c>
      <c r="H95" s="104" t="s">
        <v>158</v>
      </c>
    </row>
    <row r="96" spans="1:8" x14ac:dyDescent="0.25">
      <c r="B96" s="62">
        <v>3</v>
      </c>
      <c r="C96" s="36" t="s">
        <v>26</v>
      </c>
      <c r="F96" s="20" t="s">
        <v>157</v>
      </c>
      <c r="G96" s="26">
        <v>7.3495370370370372E-3</v>
      </c>
      <c r="H96" s="104" t="s">
        <v>130</v>
      </c>
    </row>
    <row r="97" spans="2:8" x14ac:dyDescent="0.25">
      <c r="B97" s="62">
        <v>4</v>
      </c>
      <c r="C97" s="36" t="s">
        <v>26</v>
      </c>
      <c r="F97" s="20" t="s">
        <v>148</v>
      </c>
      <c r="G97" s="26">
        <v>7.3958333333333341E-3</v>
      </c>
      <c r="H97" s="104" t="s">
        <v>149</v>
      </c>
    </row>
  </sheetData>
  <autoFilter ref="A3:H97" xr:uid="{00000000-0009-0000-0000-000001000000}">
    <sortState xmlns:xlrd2="http://schemas.microsoft.com/office/spreadsheetml/2017/richdata2" ref="A4:H118">
      <sortCondition ref="C3:C118"/>
    </sortState>
  </autoFilter>
  <mergeCells count="2">
    <mergeCell ref="A2:E2"/>
    <mergeCell ref="A1:H1"/>
  </mergeCells>
  <phoneticPr fontId="10" type="noConversion"/>
  <conditionalFormatting sqref="C91:C94 C32:C47 C4:C30">
    <cfRule type="cellIs" dxfId="291" priority="319" stopIfTrue="1" operator="equal">
      <formula>"Primary Girls"</formula>
    </cfRule>
    <cfRule type="cellIs" dxfId="290" priority="320" stopIfTrue="1" operator="equal">
      <formula>"Middle Girls"</formula>
    </cfRule>
    <cfRule type="cellIs" dxfId="289" priority="321" stopIfTrue="1" operator="equal">
      <formula>"Senior Girls"</formula>
    </cfRule>
    <cfRule type="cellIs" dxfId="288" priority="322" stopIfTrue="1" operator="equal">
      <formula>"Senior Boys"</formula>
    </cfRule>
    <cfRule type="cellIs" dxfId="287" priority="323" stopIfTrue="1" operator="equal">
      <formula>"Middle Boys"</formula>
    </cfRule>
    <cfRule type="cellIs" dxfId="286" priority="324" stopIfTrue="1" operator="equal">
      <formula>"Primary Boys"</formula>
    </cfRule>
  </conditionalFormatting>
  <conditionalFormatting sqref="C54:C56 C58:C61">
    <cfRule type="cellIs" dxfId="285" priority="295" stopIfTrue="1" operator="equal">
      <formula>"Primary Girls"</formula>
    </cfRule>
    <cfRule type="cellIs" dxfId="284" priority="296" stopIfTrue="1" operator="equal">
      <formula>"Middle Girls"</formula>
    </cfRule>
    <cfRule type="cellIs" dxfId="283" priority="297" stopIfTrue="1" operator="equal">
      <formula>"Senior Girls"</formula>
    </cfRule>
    <cfRule type="cellIs" dxfId="282" priority="298" stopIfTrue="1" operator="equal">
      <formula>"Senior Boys"</formula>
    </cfRule>
    <cfRule type="cellIs" dxfId="281" priority="299" stopIfTrue="1" operator="equal">
      <formula>"Middle Boys"</formula>
    </cfRule>
    <cfRule type="cellIs" dxfId="280" priority="300" stopIfTrue="1" operator="equal">
      <formula>"Primary Boys"</formula>
    </cfRule>
  </conditionalFormatting>
  <conditionalFormatting sqref="C49:C51">
    <cfRule type="cellIs" dxfId="279" priority="223" stopIfTrue="1" operator="equal">
      <formula>"Primary Girls"</formula>
    </cfRule>
    <cfRule type="cellIs" dxfId="278" priority="224" stopIfTrue="1" operator="equal">
      <formula>"Middle Girls"</formula>
    </cfRule>
    <cfRule type="cellIs" dxfId="277" priority="225" stopIfTrue="1" operator="equal">
      <formula>"Senior Girls"</formula>
    </cfRule>
    <cfRule type="cellIs" dxfId="276" priority="226" stopIfTrue="1" operator="equal">
      <formula>"Senior Boys"</formula>
    </cfRule>
    <cfRule type="cellIs" dxfId="275" priority="227" stopIfTrue="1" operator="equal">
      <formula>"Middle Boys"</formula>
    </cfRule>
    <cfRule type="cellIs" dxfId="274" priority="228" stopIfTrue="1" operator="equal">
      <formula>"Primary Boys"</formula>
    </cfRule>
  </conditionalFormatting>
  <conditionalFormatting sqref="C52:C53">
    <cfRule type="cellIs" dxfId="273" priority="217" stopIfTrue="1" operator="equal">
      <formula>"Primary Girls"</formula>
    </cfRule>
    <cfRule type="cellIs" dxfId="272" priority="218" stopIfTrue="1" operator="equal">
      <formula>"Middle Girls"</formula>
    </cfRule>
    <cfRule type="cellIs" dxfId="271" priority="219" stopIfTrue="1" operator="equal">
      <formula>"Senior Girls"</formula>
    </cfRule>
    <cfRule type="cellIs" dxfId="270" priority="220" stopIfTrue="1" operator="equal">
      <formula>"Senior Boys"</formula>
    </cfRule>
    <cfRule type="cellIs" dxfId="269" priority="221" stopIfTrue="1" operator="equal">
      <formula>"Middle Boys"</formula>
    </cfRule>
    <cfRule type="cellIs" dxfId="268" priority="222" stopIfTrue="1" operator="equal">
      <formula>"Primary Boys"</formula>
    </cfRule>
  </conditionalFormatting>
  <conditionalFormatting sqref="C57">
    <cfRule type="cellIs" dxfId="267" priority="205" stopIfTrue="1" operator="equal">
      <formula>"Primary Girls"</formula>
    </cfRule>
    <cfRule type="cellIs" dxfId="266" priority="206" stopIfTrue="1" operator="equal">
      <formula>"Middle Girls"</formula>
    </cfRule>
    <cfRule type="cellIs" dxfId="265" priority="207" stopIfTrue="1" operator="equal">
      <formula>"Senior Girls"</formula>
    </cfRule>
    <cfRule type="cellIs" dxfId="264" priority="208" stopIfTrue="1" operator="equal">
      <formula>"Senior Boys"</formula>
    </cfRule>
    <cfRule type="cellIs" dxfId="263" priority="209" stopIfTrue="1" operator="equal">
      <formula>"Middle Boys"</formula>
    </cfRule>
    <cfRule type="cellIs" dxfId="262" priority="210" stopIfTrue="1" operator="equal">
      <formula>"Primary Boys"</formula>
    </cfRule>
  </conditionalFormatting>
  <conditionalFormatting sqref="C62">
    <cfRule type="cellIs" dxfId="261" priority="199" stopIfTrue="1" operator="equal">
      <formula>"Primary Girls"</formula>
    </cfRule>
    <cfRule type="cellIs" dxfId="260" priority="200" stopIfTrue="1" operator="equal">
      <formula>"Middle Girls"</formula>
    </cfRule>
    <cfRule type="cellIs" dxfId="259" priority="201" stopIfTrue="1" operator="equal">
      <formula>"Senior Girls"</formula>
    </cfRule>
    <cfRule type="cellIs" dxfId="258" priority="202" stopIfTrue="1" operator="equal">
      <formula>"Senior Boys"</formula>
    </cfRule>
    <cfRule type="cellIs" dxfId="257" priority="203" stopIfTrue="1" operator="equal">
      <formula>"Middle Boys"</formula>
    </cfRule>
    <cfRule type="cellIs" dxfId="256" priority="204" stopIfTrue="1" operator="equal">
      <formula>"Primary Boys"</formula>
    </cfRule>
  </conditionalFormatting>
  <conditionalFormatting sqref="C63">
    <cfRule type="cellIs" dxfId="255" priority="193" stopIfTrue="1" operator="equal">
      <formula>"Primary Girls"</formula>
    </cfRule>
    <cfRule type="cellIs" dxfId="254" priority="194" stopIfTrue="1" operator="equal">
      <formula>"Middle Girls"</formula>
    </cfRule>
    <cfRule type="cellIs" dxfId="253" priority="195" stopIfTrue="1" operator="equal">
      <formula>"Senior Girls"</formula>
    </cfRule>
    <cfRule type="cellIs" dxfId="252" priority="196" stopIfTrue="1" operator="equal">
      <formula>"Senior Boys"</formula>
    </cfRule>
    <cfRule type="cellIs" dxfId="251" priority="197" stopIfTrue="1" operator="equal">
      <formula>"Middle Boys"</formula>
    </cfRule>
    <cfRule type="cellIs" dxfId="250" priority="198" stopIfTrue="1" operator="equal">
      <formula>"Primary Boys"</formula>
    </cfRule>
  </conditionalFormatting>
  <conditionalFormatting sqref="C64">
    <cfRule type="cellIs" dxfId="249" priority="187" stopIfTrue="1" operator="equal">
      <formula>"Primary Girls"</formula>
    </cfRule>
    <cfRule type="cellIs" dxfId="248" priority="188" stopIfTrue="1" operator="equal">
      <formula>"Middle Girls"</formula>
    </cfRule>
    <cfRule type="cellIs" dxfId="247" priority="189" stopIfTrue="1" operator="equal">
      <formula>"Senior Girls"</formula>
    </cfRule>
    <cfRule type="cellIs" dxfId="246" priority="190" stopIfTrue="1" operator="equal">
      <formula>"Senior Boys"</formula>
    </cfRule>
    <cfRule type="cellIs" dxfId="245" priority="191" stopIfTrue="1" operator="equal">
      <formula>"Middle Boys"</formula>
    </cfRule>
    <cfRule type="cellIs" dxfId="244" priority="192" stopIfTrue="1" operator="equal">
      <formula>"Primary Boys"</formula>
    </cfRule>
  </conditionalFormatting>
  <conditionalFormatting sqref="C65">
    <cfRule type="cellIs" dxfId="243" priority="181" stopIfTrue="1" operator="equal">
      <formula>"Primary Girls"</formula>
    </cfRule>
    <cfRule type="cellIs" dxfId="242" priority="182" stopIfTrue="1" operator="equal">
      <formula>"Middle Girls"</formula>
    </cfRule>
    <cfRule type="cellIs" dxfId="241" priority="183" stopIfTrue="1" operator="equal">
      <formula>"Senior Girls"</formula>
    </cfRule>
    <cfRule type="cellIs" dxfId="240" priority="184" stopIfTrue="1" operator="equal">
      <formula>"Senior Boys"</formula>
    </cfRule>
    <cfRule type="cellIs" dxfId="239" priority="185" stopIfTrue="1" operator="equal">
      <formula>"Middle Boys"</formula>
    </cfRule>
    <cfRule type="cellIs" dxfId="238" priority="186" stopIfTrue="1" operator="equal">
      <formula>"Primary Boys"</formula>
    </cfRule>
  </conditionalFormatting>
  <conditionalFormatting sqref="C66">
    <cfRule type="cellIs" dxfId="237" priority="175" stopIfTrue="1" operator="equal">
      <formula>"Primary Girls"</formula>
    </cfRule>
    <cfRule type="cellIs" dxfId="236" priority="176" stopIfTrue="1" operator="equal">
      <formula>"Middle Girls"</formula>
    </cfRule>
    <cfRule type="cellIs" dxfId="235" priority="177" stopIfTrue="1" operator="equal">
      <formula>"Senior Girls"</formula>
    </cfRule>
    <cfRule type="cellIs" dxfId="234" priority="178" stopIfTrue="1" operator="equal">
      <formula>"Senior Boys"</formula>
    </cfRule>
    <cfRule type="cellIs" dxfId="233" priority="179" stopIfTrue="1" operator="equal">
      <formula>"Middle Boys"</formula>
    </cfRule>
    <cfRule type="cellIs" dxfId="232" priority="180" stopIfTrue="1" operator="equal">
      <formula>"Primary Boys"</formula>
    </cfRule>
  </conditionalFormatting>
  <conditionalFormatting sqref="C67">
    <cfRule type="cellIs" dxfId="231" priority="169" stopIfTrue="1" operator="equal">
      <formula>"Primary Girls"</formula>
    </cfRule>
    <cfRule type="cellIs" dxfId="230" priority="170" stopIfTrue="1" operator="equal">
      <formula>"Middle Girls"</formula>
    </cfRule>
    <cfRule type="cellIs" dxfId="229" priority="171" stopIfTrue="1" operator="equal">
      <formula>"Senior Girls"</formula>
    </cfRule>
    <cfRule type="cellIs" dxfId="228" priority="172" stopIfTrue="1" operator="equal">
      <formula>"Senior Boys"</formula>
    </cfRule>
    <cfRule type="cellIs" dxfId="227" priority="173" stopIfTrue="1" operator="equal">
      <formula>"Middle Boys"</formula>
    </cfRule>
    <cfRule type="cellIs" dxfId="226" priority="174" stopIfTrue="1" operator="equal">
      <formula>"Primary Boys"</formula>
    </cfRule>
  </conditionalFormatting>
  <conditionalFormatting sqref="C68">
    <cfRule type="cellIs" dxfId="225" priority="163" stopIfTrue="1" operator="equal">
      <formula>"Primary Girls"</formula>
    </cfRule>
    <cfRule type="cellIs" dxfId="224" priority="164" stopIfTrue="1" operator="equal">
      <formula>"Middle Girls"</formula>
    </cfRule>
    <cfRule type="cellIs" dxfId="223" priority="165" stopIfTrue="1" operator="equal">
      <formula>"Senior Girls"</formula>
    </cfRule>
    <cfRule type="cellIs" dxfId="222" priority="166" stopIfTrue="1" operator="equal">
      <formula>"Senior Boys"</formula>
    </cfRule>
    <cfRule type="cellIs" dxfId="221" priority="167" stopIfTrue="1" operator="equal">
      <formula>"Middle Boys"</formula>
    </cfRule>
    <cfRule type="cellIs" dxfId="220" priority="168" stopIfTrue="1" operator="equal">
      <formula>"Primary Boys"</formula>
    </cfRule>
  </conditionalFormatting>
  <conditionalFormatting sqref="C69">
    <cfRule type="cellIs" dxfId="219" priority="157" stopIfTrue="1" operator="equal">
      <formula>"Primary Girls"</formula>
    </cfRule>
    <cfRule type="cellIs" dxfId="218" priority="158" stopIfTrue="1" operator="equal">
      <formula>"Middle Girls"</formula>
    </cfRule>
    <cfRule type="cellIs" dxfId="217" priority="159" stopIfTrue="1" operator="equal">
      <formula>"Senior Girls"</formula>
    </cfRule>
    <cfRule type="cellIs" dxfId="216" priority="160" stopIfTrue="1" operator="equal">
      <formula>"Senior Boys"</formula>
    </cfRule>
    <cfRule type="cellIs" dxfId="215" priority="161" stopIfTrue="1" operator="equal">
      <formula>"Middle Boys"</formula>
    </cfRule>
    <cfRule type="cellIs" dxfId="214" priority="162" stopIfTrue="1" operator="equal">
      <formula>"Primary Boys"</formula>
    </cfRule>
  </conditionalFormatting>
  <conditionalFormatting sqref="C70">
    <cfRule type="cellIs" dxfId="213" priority="151" stopIfTrue="1" operator="equal">
      <formula>"Primary Girls"</formula>
    </cfRule>
    <cfRule type="cellIs" dxfId="212" priority="152" stopIfTrue="1" operator="equal">
      <formula>"Middle Girls"</formula>
    </cfRule>
    <cfRule type="cellIs" dxfId="211" priority="153" stopIfTrue="1" operator="equal">
      <formula>"Senior Girls"</formula>
    </cfRule>
    <cfRule type="cellIs" dxfId="210" priority="154" stopIfTrue="1" operator="equal">
      <formula>"Senior Boys"</formula>
    </cfRule>
    <cfRule type="cellIs" dxfId="209" priority="155" stopIfTrue="1" operator="equal">
      <formula>"Middle Boys"</formula>
    </cfRule>
    <cfRule type="cellIs" dxfId="208" priority="156" stopIfTrue="1" operator="equal">
      <formula>"Primary Boys"</formula>
    </cfRule>
  </conditionalFormatting>
  <conditionalFormatting sqref="C71">
    <cfRule type="cellIs" dxfId="207" priority="145" stopIfTrue="1" operator="equal">
      <formula>"Primary Girls"</formula>
    </cfRule>
    <cfRule type="cellIs" dxfId="206" priority="146" stopIfTrue="1" operator="equal">
      <formula>"Middle Girls"</formula>
    </cfRule>
    <cfRule type="cellIs" dxfId="205" priority="147" stopIfTrue="1" operator="equal">
      <formula>"Senior Girls"</formula>
    </cfRule>
    <cfRule type="cellIs" dxfId="204" priority="148" stopIfTrue="1" operator="equal">
      <formula>"Senior Boys"</formula>
    </cfRule>
    <cfRule type="cellIs" dxfId="203" priority="149" stopIfTrue="1" operator="equal">
      <formula>"Middle Boys"</formula>
    </cfRule>
    <cfRule type="cellIs" dxfId="202" priority="150" stopIfTrue="1" operator="equal">
      <formula>"Primary Boys"</formula>
    </cfRule>
  </conditionalFormatting>
  <conditionalFormatting sqref="C72">
    <cfRule type="cellIs" dxfId="201" priority="139" stopIfTrue="1" operator="equal">
      <formula>"Primary Girls"</formula>
    </cfRule>
    <cfRule type="cellIs" dxfId="200" priority="140" stopIfTrue="1" operator="equal">
      <formula>"Middle Girls"</formula>
    </cfRule>
    <cfRule type="cellIs" dxfId="199" priority="141" stopIfTrue="1" operator="equal">
      <formula>"Senior Girls"</formula>
    </cfRule>
    <cfRule type="cellIs" dxfId="198" priority="142" stopIfTrue="1" operator="equal">
      <formula>"Senior Boys"</formula>
    </cfRule>
    <cfRule type="cellIs" dxfId="197" priority="143" stopIfTrue="1" operator="equal">
      <formula>"Middle Boys"</formula>
    </cfRule>
    <cfRule type="cellIs" dxfId="196" priority="144" stopIfTrue="1" operator="equal">
      <formula>"Primary Boys"</formula>
    </cfRule>
  </conditionalFormatting>
  <conditionalFormatting sqref="C73">
    <cfRule type="cellIs" dxfId="195" priority="133" stopIfTrue="1" operator="equal">
      <formula>"Primary Girls"</formula>
    </cfRule>
    <cfRule type="cellIs" dxfId="194" priority="134" stopIfTrue="1" operator="equal">
      <formula>"Middle Girls"</formula>
    </cfRule>
    <cfRule type="cellIs" dxfId="193" priority="135" stopIfTrue="1" operator="equal">
      <formula>"Senior Girls"</formula>
    </cfRule>
    <cfRule type="cellIs" dxfId="192" priority="136" stopIfTrue="1" operator="equal">
      <formula>"Senior Boys"</formula>
    </cfRule>
    <cfRule type="cellIs" dxfId="191" priority="137" stopIfTrue="1" operator="equal">
      <formula>"Middle Boys"</formula>
    </cfRule>
    <cfRule type="cellIs" dxfId="190" priority="138" stopIfTrue="1" operator="equal">
      <formula>"Primary Boys"</formula>
    </cfRule>
  </conditionalFormatting>
  <conditionalFormatting sqref="C74">
    <cfRule type="cellIs" dxfId="189" priority="127" stopIfTrue="1" operator="equal">
      <formula>"Primary Girls"</formula>
    </cfRule>
    <cfRule type="cellIs" dxfId="188" priority="128" stopIfTrue="1" operator="equal">
      <formula>"Middle Girls"</formula>
    </cfRule>
    <cfRule type="cellIs" dxfId="187" priority="129" stopIfTrue="1" operator="equal">
      <formula>"Senior Girls"</formula>
    </cfRule>
    <cfRule type="cellIs" dxfId="186" priority="130" stopIfTrue="1" operator="equal">
      <formula>"Senior Boys"</formula>
    </cfRule>
    <cfRule type="cellIs" dxfId="185" priority="131" stopIfTrue="1" operator="equal">
      <formula>"Middle Boys"</formula>
    </cfRule>
    <cfRule type="cellIs" dxfId="184" priority="132" stopIfTrue="1" operator="equal">
      <formula>"Primary Boys"</formula>
    </cfRule>
  </conditionalFormatting>
  <conditionalFormatting sqref="C75">
    <cfRule type="cellIs" dxfId="183" priority="121" stopIfTrue="1" operator="equal">
      <formula>"Primary Girls"</formula>
    </cfRule>
    <cfRule type="cellIs" dxfId="182" priority="122" stopIfTrue="1" operator="equal">
      <formula>"Middle Girls"</formula>
    </cfRule>
    <cfRule type="cellIs" dxfId="181" priority="123" stopIfTrue="1" operator="equal">
      <formula>"Senior Girls"</formula>
    </cfRule>
    <cfRule type="cellIs" dxfId="180" priority="124" stopIfTrue="1" operator="equal">
      <formula>"Senior Boys"</formula>
    </cfRule>
    <cfRule type="cellIs" dxfId="179" priority="125" stopIfTrue="1" operator="equal">
      <formula>"Middle Boys"</formula>
    </cfRule>
    <cfRule type="cellIs" dxfId="178" priority="126" stopIfTrue="1" operator="equal">
      <formula>"Primary Boys"</formula>
    </cfRule>
  </conditionalFormatting>
  <conditionalFormatting sqref="C76">
    <cfRule type="cellIs" dxfId="177" priority="115" stopIfTrue="1" operator="equal">
      <formula>"Primary Girls"</formula>
    </cfRule>
    <cfRule type="cellIs" dxfId="176" priority="116" stopIfTrue="1" operator="equal">
      <formula>"Middle Girls"</formula>
    </cfRule>
    <cfRule type="cellIs" dxfId="175" priority="117" stopIfTrue="1" operator="equal">
      <formula>"Senior Girls"</formula>
    </cfRule>
    <cfRule type="cellIs" dxfId="174" priority="118" stopIfTrue="1" operator="equal">
      <formula>"Senior Boys"</formula>
    </cfRule>
    <cfRule type="cellIs" dxfId="173" priority="119" stopIfTrue="1" operator="equal">
      <formula>"Middle Boys"</formula>
    </cfRule>
    <cfRule type="cellIs" dxfId="172" priority="120" stopIfTrue="1" operator="equal">
      <formula>"Primary Boys"</formula>
    </cfRule>
  </conditionalFormatting>
  <conditionalFormatting sqref="C77">
    <cfRule type="cellIs" dxfId="171" priority="109" stopIfTrue="1" operator="equal">
      <formula>"Primary Girls"</formula>
    </cfRule>
    <cfRule type="cellIs" dxfId="170" priority="110" stopIfTrue="1" operator="equal">
      <formula>"Middle Girls"</formula>
    </cfRule>
    <cfRule type="cellIs" dxfId="169" priority="111" stopIfTrue="1" operator="equal">
      <formula>"Senior Girls"</formula>
    </cfRule>
    <cfRule type="cellIs" dxfId="168" priority="112" stopIfTrue="1" operator="equal">
      <formula>"Senior Boys"</formula>
    </cfRule>
    <cfRule type="cellIs" dxfId="167" priority="113" stopIfTrue="1" operator="equal">
      <formula>"Middle Boys"</formula>
    </cfRule>
    <cfRule type="cellIs" dxfId="166" priority="114" stopIfTrue="1" operator="equal">
      <formula>"Primary Boys"</formula>
    </cfRule>
  </conditionalFormatting>
  <conditionalFormatting sqref="C78">
    <cfRule type="cellIs" dxfId="165" priority="103" stopIfTrue="1" operator="equal">
      <formula>"Primary Girls"</formula>
    </cfRule>
    <cfRule type="cellIs" dxfId="164" priority="104" stopIfTrue="1" operator="equal">
      <formula>"Middle Girls"</formula>
    </cfRule>
    <cfRule type="cellIs" dxfId="163" priority="105" stopIfTrue="1" operator="equal">
      <formula>"Senior Girls"</formula>
    </cfRule>
    <cfRule type="cellIs" dxfId="162" priority="106" stopIfTrue="1" operator="equal">
      <formula>"Senior Boys"</formula>
    </cfRule>
    <cfRule type="cellIs" dxfId="161" priority="107" stopIfTrue="1" operator="equal">
      <formula>"Middle Boys"</formula>
    </cfRule>
    <cfRule type="cellIs" dxfId="160" priority="108" stopIfTrue="1" operator="equal">
      <formula>"Primary Boys"</formula>
    </cfRule>
  </conditionalFormatting>
  <conditionalFormatting sqref="C79">
    <cfRule type="cellIs" dxfId="159" priority="97" stopIfTrue="1" operator="equal">
      <formula>"Primary Girls"</formula>
    </cfRule>
    <cfRule type="cellIs" dxfId="158" priority="98" stopIfTrue="1" operator="equal">
      <formula>"Middle Girls"</formula>
    </cfRule>
    <cfRule type="cellIs" dxfId="157" priority="99" stopIfTrue="1" operator="equal">
      <formula>"Senior Girls"</formula>
    </cfRule>
    <cfRule type="cellIs" dxfId="156" priority="100" stopIfTrue="1" operator="equal">
      <formula>"Senior Boys"</formula>
    </cfRule>
    <cfRule type="cellIs" dxfId="155" priority="101" stopIfTrue="1" operator="equal">
      <formula>"Middle Boys"</formula>
    </cfRule>
    <cfRule type="cellIs" dxfId="154" priority="102" stopIfTrue="1" operator="equal">
      <formula>"Primary Boys"</formula>
    </cfRule>
  </conditionalFormatting>
  <conditionalFormatting sqref="C80">
    <cfRule type="cellIs" dxfId="153" priority="91" stopIfTrue="1" operator="equal">
      <formula>"Primary Girls"</formula>
    </cfRule>
    <cfRule type="cellIs" dxfId="152" priority="92" stopIfTrue="1" operator="equal">
      <formula>"Middle Girls"</formula>
    </cfRule>
    <cfRule type="cellIs" dxfId="151" priority="93" stopIfTrue="1" operator="equal">
      <formula>"Senior Girls"</formula>
    </cfRule>
    <cfRule type="cellIs" dxfId="150" priority="94" stopIfTrue="1" operator="equal">
      <formula>"Senior Boys"</formula>
    </cfRule>
    <cfRule type="cellIs" dxfId="149" priority="95" stopIfTrue="1" operator="equal">
      <formula>"Middle Boys"</formula>
    </cfRule>
    <cfRule type="cellIs" dxfId="148" priority="96" stopIfTrue="1" operator="equal">
      <formula>"Primary Boys"</formula>
    </cfRule>
  </conditionalFormatting>
  <conditionalFormatting sqref="C81">
    <cfRule type="cellIs" dxfId="147" priority="85" stopIfTrue="1" operator="equal">
      <formula>"Primary Girls"</formula>
    </cfRule>
    <cfRule type="cellIs" dxfId="146" priority="86" stopIfTrue="1" operator="equal">
      <formula>"Middle Girls"</formula>
    </cfRule>
    <cfRule type="cellIs" dxfId="145" priority="87" stopIfTrue="1" operator="equal">
      <formula>"Senior Girls"</formula>
    </cfRule>
    <cfRule type="cellIs" dxfId="144" priority="88" stopIfTrue="1" operator="equal">
      <formula>"Senior Boys"</formula>
    </cfRule>
    <cfRule type="cellIs" dxfId="143" priority="89" stopIfTrue="1" operator="equal">
      <formula>"Middle Boys"</formula>
    </cfRule>
    <cfRule type="cellIs" dxfId="142" priority="90" stopIfTrue="1" operator="equal">
      <formula>"Primary Boys"</formula>
    </cfRule>
  </conditionalFormatting>
  <conditionalFormatting sqref="C82">
    <cfRule type="cellIs" dxfId="141" priority="79" stopIfTrue="1" operator="equal">
      <formula>"Primary Girls"</formula>
    </cfRule>
    <cfRule type="cellIs" dxfId="140" priority="80" stopIfTrue="1" operator="equal">
      <formula>"Middle Girls"</formula>
    </cfRule>
    <cfRule type="cellIs" dxfId="139" priority="81" stopIfTrue="1" operator="equal">
      <formula>"Senior Girls"</formula>
    </cfRule>
    <cfRule type="cellIs" dxfId="138" priority="82" stopIfTrue="1" operator="equal">
      <formula>"Senior Boys"</formula>
    </cfRule>
    <cfRule type="cellIs" dxfId="137" priority="83" stopIfTrue="1" operator="equal">
      <formula>"Middle Boys"</formula>
    </cfRule>
    <cfRule type="cellIs" dxfId="136" priority="84" stopIfTrue="1" operator="equal">
      <formula>"Primary Boys"</formula>
    </cfRule>
  </conditionalFormatting>
  <conditionalFormatting sqref="C83">
    <cfRule type="cellIs" dxfId="135" priority="73" stopIfTrue="1" operator="equal">
      <formula>"Primary Girls"</formula>
    </cfRule>
    <cfRule type="cellIs" dxfId="134" priority="74" stopIfTrue="1" operator="equal">
      <formula>"Middle Girls"</formula>
    </cfRule>
    <cfRule type="cellIs" dxfId="133" priority="75" stopIfTrue="1" operator="equal">
      <formula>"Senior Girls"</formula>
    </cfRule>
    <cfRule type="cellIs" dxfId="132" priority="76" stopIfTrue="1" operator="equal">
      <formula>"Senior Boys"</formula>
    </cfRule>
    <cfRule type="cellIs" dxfId="131" priority="77" stopIfTrue="1" operator="equal">
      <formula>"Middle Boys"</formula>
    </cfRule>
    <cfRule type="cellIs" dxfId="130" priority="78" stopIfTrue="1" operator="equal">
      <formula>"Primary Boys"</formula>
    </cfRule>
  </conditionalFormatting>
  <conditionalFormatting sqref="C84">
    <cfRule type="cellIs" dxfId="129" priority="67" stopIfTrue="1" operator="equal">
      <formula>"Primary Girls"</formula>
    </cfRule>
    <cfRule type="cellIs" dxfId="128" priority="68" stopIfTrue="1" operator="equal">
      <formula>"Middle Girls"</formula>
    </cfRule>
    <cfRule type="cellIs" dxfId="127" priority="69" stopIfTrue="1" operator="equal">
      <formula>"Senior Girls"</formula>
    </cfRule>
    <cfRule type="cellIs" dxfId="126" priority="70" stopIfTrue="1" operator="equal">
      <formula>"Senior Boys"</formula>
    </cfRule>
    <cfRule type="cellIs" dxfId="125" priority="71" stopIfTrue="1" operator="equal">
      <formula>"Middle Boys"</formula>
    </cfRule>
    <cfRule type="cellIs" dxfId="124" priority="72" stopIfTrue="1" operator="equal">
      <formula>"Primary Boys"</formula>
    </cfRule>
  </conditionalFormatting>
  <conditionalFormatting sqref="C85">
    <cfRule type="cellIs" dxfId="123" priority="61" stopIfTrue="1" operator="equal">
      <formula>"Primary Girls"</formula>
    </cfRule>
    <cfRule type="cellIs" dxfId="122" priority="62" stopIfTrue="1" operator="equal">
      <formula>"Middle Girls"</formula>
    </cfRule>
    <cfRule type="cellIs" dxfId="121" priority="63" stopIfTrue="1" operator="equal">
      <formula>"Senior Girls"</formula>
    </cfRule>
    <cfRule type="cellIs" dxfId="120" priority="64" stopIfTrue="1" operator="equal">
      <formula>"Senior Boys"</formula>
    </cfRule>
    <cfRule type="cellIs" dxfId="119" priority="65" stopIfTrue="1" operator="equal">
      <formula>"Middle Boys"</formula>
    </cfRule>
    <cfRule type="cellIs" dxfId="118" priority="66" stopIfTrue="1" operator="equal">
      <formula>"Primary Boys"</formula>
    </cfRule>
  </conditionalFormatting>
  <conditionalFormatting sqref="C86">
    <cfRule type="cellIs" dxfId="117" priority="55" stopIfTrue="1" operator="equal">
      <formula>"Primary Girls"</formula>
    </cfRule>
    <cfRule type="cellIs" dxfId="116" priority="56" stopIfTrue="1" operator="equal">
      <formula>"Middle Girls"</formula>
    </cfRule>
    <cfRule type="cellIs" dxfId="115" priority="57" stopIfTrue="1" operator="equal">
      <formula>"Senior Girls"</formula>
    </cfRule>
    <cfRule type="cellIs" dxfId="114" priority="58" stopIfTrue="1" operator="equal">
      <formula>"Senior Boys"</formula>
    </cfRule>
    <cfRule type="cellIs" dxfId="113" priority="59" stopIfTrue="1" operator="equal">
      <formula>"Middle Boys"</formula>
    </cfRule>
    <cfRule type="cellIs" dxfId="112" priority="60" stopIfTrue="1" operator="equal">
      <formula>"Primary Boys"</formula>
    </cfRule>
  </conditionalFormatting>
  <conditionalFormatting sqref="C87">
    <cfRule type="cellIs" dxfId="111" priority="49" stopIfTrue="1" operator="equal">
      <formula>"Primary Girls"</formula>
    </cfRule>
    <cfRule type="cellIs" dxfId="110" priority="50" stopIfTrue="1" operator="equal">
      <formula>"Middle Girls"</formula>
    </cfRule>
    <cfRule type="cellIs" dxfId="109" priority="51" stopIfTrue="1" operator="equal">
      <formula>"Senior Girls"</formula>
    </cfRule>
    <cfRule type="cellIs" dxfId="108" priority="52" stopIfTrue="1" operator="equal">
      <formula>"Senior Boys"</formula>
    </cfRule>
    <cfRule type="cellIs" dxfId="107" priority="53" stopIfTrue="1" operator="equal">
      <formula>"Middle Boys"</formula>
    </cfRule>
    <cfRule type="cellIs" dxfId="106" priority="54" stopIfTrue="1" operator="equal">
      <formula>"Primary Boys"</formula>
    </cfRule>
  </conditionalFormatting>
  <conditionalFormatting sqref="C88">
    <cfRule type="cellIs" dxfId="105" priority="43" stopIfTrue="1" operator="equal">
      <formula>"Primary Girls"</formula>
    </cfRule>
    <cfRule type="cellIs" dxfId="104" priority="44" stopIfTrue="1" operator="equal">
      <formula>"Middle Girls"</formula>
    </cfRule>
    <cfRule type="cellIs" dxfId="103" priority="45" stopIfTrue="1" operator="equal">
      <formula>"Senior Girls"</formula>
    </cfRule>
    <cfRule type="cellIs" dxfId="102" priority="46" stopIfTrue="1" operator="equal">
      <formula>"Senior Boys"</formula>
    </cfRule>
    <cfRule type="cellIs" dxfId="101" priority="47" stopIfTrue="1" operator="equal">
      <formula>"Middle Boys"</formula>
    </cfRule>
    <cfRule type="cellIs" dxfId="100" priority="48" stopIfTrue="1" operator="equal">
      <formula>"Primary Boys"</formula>
    </cfRule>
  </conditionalFormatting>
  <conditionalFormatting sqref="C89">
    <cfRule type="cellIs" dxfId="99" priority="37" stopIfTrue="1" operator="equal">
      <formula>"Primary Girls"</formula>
    </cfRule>
    <cfRule type="cellIs" dxfId="98" priority="38" stopIfTrue="1" operator="equal">
      <formula>"Middle Girls"</formula>
    </cfRule>
    <cfRule type="cellIs" dxfId="97" priority="39" stopIfTrue="1" operator="equal">
      <formula>"Senior Girls"</formula>
    </cfRule>
    <cfRule type="cellIs" dxfId="96" priority="40" stopIfTrue="1" operator="equal">
      <formula>"Senior Boys"</formula>
    </cfRule>
    <cfRule type="cellIs" dxfId="95" priority="41" stopIfTrue="1" operator="equal">
      <formula>"Middle Boys"</formula>
    </cfRule>
    <cfRule type="cellIs" dxfId="94" priority="42" stopIfTrue="1" operator="equal">
      <formula>"Primary Boys"</formula>
    </cfRule>
  </conditionalFormatting>
  <conditionalFormatting sqref="C90">
    <cfRule type="cellIs" dxfId="93" priority="31" stopIfTrue="1" operator="equal">
      <formula>"Primary Girls"</formula>
    </cfRule>
    <cfRule type="cellIs" dxfId="92" priority="32" stopIfTrue="1" operator="equal">
      <formula>"Middle Girls"</formula>
    </cfRule>
    <cfRule type="cellIs" dxfId="91" priority="33" stopIfTrue="1" operator="equal">
      <formula>"Senior Girls"</formula>
    </cfRule>
    <cfRule type="cellIs" dxfId="90" priority="34" stopIfTrue="1" operator="equal">
      <formula>"Senior Boys"</formula>
    </cfRule>
    <cfRule type="cellIs" dxfId="89" priority="35" stopIfTrue="1" operator="equal">
      <formula>"Middle Boys"</formula>
    </cfRule>
    <cfRule type="cellIs" dxfId="88" priority="36" stopIfTrue="1" operator="equal">
      <formula>"Primary Boys"</formula>
    </cfRule>
  </conditionalFormatting>
  <conditionalFormatting sqref="C95">
    <cfRule type="cellIs" dxfId="87" priority="25" stopIfTrue="1" operator="equal">
      <formula>"Primary Girls"</formula>
    </cfRule>
    <cfRule type="cellIs" dxfId="86" priority="26" stopIfTrue="1" operator="equal">
      <formula>"Middle Girls"</formula>
    </cfRule>
    <cfRule type="cellIs" dxfId="85" priority="27" stopIfTrue="1" operator="equal">
      <formula>"Senior Girls"</formula>
    </cfRule>
    <cfRule type="cellIs" dxfId="84" priority="28" stopIfTrue="1" operator="equal">
      <formula>"Senior Boys"</formula>
    </cfRule>
    <cfRule type="cellIs" dxfId="83" priority="29" stopIfTrue="1" operator="equal">
      <formula>"Middle Boys"</formula>
    </cfRule>
    <cfRule type="cellIs" dxfId="82" priority="30" stopIfTrue="1" operator="equal">
      <formula>"Primary Boys"</formula>
    </cfRule>
  </conditionalFormatting>
  <conditionalFormatting sqref="C96">
    <cfRule type="cellIs" dxfId="81" priority="19" stopIfTrue="1" operator="equal">
      <formula>"Primary Girls"</formula>
    </cfRule>
    <cfRule type="cellIs" dxfId="80" priority="20" stopIfTrue="1" operator="equal">
      <formula>"Middle Girls"</formula>
    </cfRule>
    <cfRule type="cellIs" dxfId="79" priority="21" stopIfTrue="1" operator="equal">
      <formula>"Senior Girls"</formula>
    </cfRule>
    <cfRule type="cellIs" dxfId="78" priority="22" stopIfTrue="1" operator="equal">
      <formula>"Senior Boys"</formula>
    </cfRule>
    <cfRule type="cellIs" dxfId="77" priority="23" stopIfTrue="1" operator="equal">
      <formula>"Middle Boys"</formula>
    </cfRule>
    <cfRule type="cellIs" dxfId="76" priority="24" stopIfTrue="1" operator="equal">
      <formula>"Primary Boys"</formula>
    </cfRule>
  </conditionalFormatting>
  <conditionalFormatting sqref="C97">
    <cfRule type="cellIs" dxfId="75" priority="13" stopIfTrue="1" operator="equal">
      <formula>"Primary Girls"</formula>
    </cfRule>
    <cfRule type="cellIs" dxfId="74" priority="14" stopIfTrue="1" operator="equal">
      <formula>"Middle Girls"</formula>
    </cfRule>
    <cfRule type="cellIs" dxfId="73" priority="15" stopIfTrue="1" operator="equal">
      <formula>"Senior Girls"</formula>
    </cfRule>
    <cfRule type="cellIs" dxfId="72" priority="16" stopIfTrue="1" operator="equal">
      <formula>"Senior Boys"</formula>
    </cfRule>
    <cfRule type="cellIs" dxfId="71" priority="17" stopIfTrue="1" operator="equal">
      <formula>"Middle Boys"</formula>
    </cfRule>
    <cfRule type="cellIs" dxfId="70" priority="18" stopIfTrue="1" operator="equal">
      <formula>"Primary Boys"</formula>
    </cfRule>
  </conditionalFormatting>
  <conditionalFormatting sqref="C31">
    <cfRule type="cellIs" dxfId="69" priority="7" stopIfTrue="1" operator="equal">
      <formula>"Primary Girls"</formula>
    </cfRule>
    <cfRule type="cellIs" dxfId="68" priority="8" stopIfTrue="1" operator="equal">
      <formula>"Middle Girls"</formula>
    </cfRule>
    <cfRule type="cellIs" dxfId="67" priority="9" stopIfTrue="1" operator="equal">
      <formula>"Senior Girls"</formula>
    </cfRule>
    <cfRule type="cellIs" dxfId="66" priority="10" stopIfTrue="1" operator="equal">
      <formula>"Senior Boys"</formula>
    </cfRule>
    <cfRule type="cellIs" dxfId="65" priority="11" stopIfTrue="1" operator="equal">
      <formula>"Middle Boys"</formula>
    </cfRule>
    <cfRule type="cellIs" dxfId="64" priority="12" stopIfTrue="1" operator="equal">
      <formula>"Primary Boys"</formula>
    </cfRule>
  </conditionalFormatting>
  <conditionalFormatting sqref="C48">
    <cfRule type="cellIs" dxfId="63" priority="1" stopIfTrue="1" operator="equal">
      <formula>"Primary Girls"</formula>
    </cfRule>
    <cfRule type="cellIs" dxfId="62" priority="2" stopIfTrue="1" operator="equal">
      <formula>"Middle Girls"</formula>
    </cfRule>
    <cfRule type="cellIs" dxfId="61" priority="3" stopIfTrue="1" operator="equal">
      <formula>"Senior Girls"</formula>
    </cfRule>
    <cfRule type="cellIs" dxfId="60" priority="4" stopIfTrue="1" operator="equal">
      <formula>"Senior Boys"</formula>
    </cfRule>
    <cfRule type="cellIs" dxfId="59" priority="5" stopIfTrue="1" operator="equal">
      <formula>"Middle Boys"</formula>
    </cfRule>
    <cfRule type="cellIs" dxfId="58" priority="6" stopIfTrue="1" operator="equal">
      <formula>"Primary Boys"</formula>
    </cfRule>
  </conditionalFormatting>
  <dataValidations count="1">
    <dataValidation type="list" allowBlank="1" showInputMessage="1" showErrorMessage="1" sqref="C4:C97" xr:uid="{00000000-0002-0000-0100-000000000000}">
      <formula1>"Primary Boys, Primary Girls, Middle Boys, Middle Girls, Senior Boys, Senior Girls"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2:L114"/>
  <sheetViews>
    <sheetView zoomScale="14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5" sqref="F5:H11"/>
    </sheetView>
  </sheetViews>
  <sheetFormatPr defaultColWidth="10.7109375" defaultRowHeight="15.75" x14ac:dyDescent="0.25"/>
  <cols>
    <col min="1" max="1" width="11.5703125" style="22" customWidth="1"/>
    <col min="2" max="2" width="10.28515625" style="22" customWidth="1"/>
    <col min="3" max="3" width="21.42578125" style="20" customWidth="1"/>
    <col min="4" max="4" width="10.7109375" style="20" hidden="1" customWidth="1"/>
    <col min="5" max="5" width="18.28515625" style="20" hidden="1" customWidth="1"/>
    <col min="6" max="6" width="21.42578125" style="20" bestFit="1" customWidth="1"/>
    <col min="7" max="7" width="12.5703125" style="20" customWidth="1"/>
    <col min="8" max="8" width="21.85546875" style="26" customWidth="1"/>
    <col min="9" max="9" width="10.7109375" style="65" customWidth="1"/>
    <col min="10" max="11" width="31.28515625" style="20" customWidth="1"/>
    <col min="12" max="12" width="11.85546875" style="20" customWidth="1"/>
    <col min="13" max="13" width="10.7109375" style="20" customWidth="1"/>
    <col min="14" max="16384" width="10.7109375" style="20"/>
  </cols>
  <sheetData>
    <row r="2" spans="1:12" ht="18.75" x14ac:dyDescent="0.3">
      <c r="A2" s="146" t="s">
        <v>96</v>
      </c>
      <c r="B2" s="147"/>
      <c r="C2" s="147"/>
      <c r="D2" s="147"/>
      <c r="E2" s="147"/>
      <c r="F2" s="147"/>
      <c r="G2" s="147"/>
      <c r="H2" s="147"/>
      <c r="K2" s="55" t="s">
        <v>58</v>
      </c>
    </row>
    <row r="3" spans="1:12" x14ac:dyDescent="0.25">
      <c r="A3" s="143"/>
      <c r="B3" s="144"/>
      <c r="C3" s="144"/>
      <c r="D3" s="144"/>
      <c r="E3" s="145"/>
      <c r="F3" s="25"/>
      <c r="G3" s="25"/>
      <c r="H3" s="27"/>
    </row>
    <row r="4" spans="1:12" s="23" customFormat="1" ht="35.25" customHeight="1" x14ac:dyDescent="0.25">
      <c r="A4" s="49" t="s">
        <v>42</v>
      </c>
      <c r="B4" s="49" t="s">
        <v>18</v>
      </c>
      <c r="C4" s="30" t="s">
        <v>19</v>
      </c>
      <c r="D4" s="30" t="s">
        <v>20</v>
      </c>
      <c r="E4" s="30" t="s">
        <v>21</v>
      </c>
      <c r="F4" s="30" t="s">
        <v>57</v>
      </c>
      <c r="G4" s="30" t="s">
        <v>43</v>
      </c>
      <c r="H4" s="31" t="s">
        <v>6</v>
      </c>
      <c r="I4" s="74"/>
      <c r="J4" s="24" t="s">
        <v>19</v>
      </c>
      <c r="K4" s="24" t="s">
        <v>22</v>
      </c>
      <c r="L4" s="24" t="s">
        <v>31</v>
      </c>
    </row>
    <row r="5" spans="1:12" x14ac:dyDescent="0.25">
      <c r="A5" s="50"/>
      <c r="B5" s="67">
        <v>1</v>
      </c>
      <c r="C5" s="36" t="s">
        <v>28</v>
      </c>
      <c r="D5" s="51" t="s">
        <v>69</v>
      </c>
      <c r="E5" s="51" t="s">
        <v>71</v>
      </c>
      <c r="F5" s="36" t="s">
        <v>200</v>
      </c>
      <c r="G5" s="52">
        <v>1.1736111111111109E-2</v>
      </c>
      <c r="H5" s="107" t="s">
        <v>201</v>
      </c>
      <c r="I5" s="14"/>
      <c r="J5" s="21" t="s">
        <v>37</v>
      </c>
      <c r="K5" s="21" t="s">
        <v>29</v>
      </c>
      <c r="L5" s="21" t="s">
        <v>39</v>
      </c>
    </row>
    <row r="6" spans="1:12" x14ac:dyDescent="0.25">
      <c r="A6" s="50"/>
      <c r="B6" s="67">
        <v>2</v>
      </c>
      <c r="C6" s="36" t="s">
        <v>28</v>
      </c>
      <c r="D6" s="51" t="s">
        <v>72</v>
      </c>
      <c r="E6" s="51" t="s">
        <v>73</v>
      </c>
      <c r="F6" s="36" t="s">
        <v>202</v>
      </c>
      <c r="G6" s="52">
        <v>1.1782407407407406E-2</v>
      </c>
      <c r="H6" s="107" t="s">
        <v>158</v>
      </c>
      <c r="I6" s="14"/>
      <c r="J6" s="21" t="s">
        <v>38</v>
      </c>
      <c r="K6" s="21" t="s">
        <v>30</v>
      </c>
      <c r="L6" s="21" t="s">
        <v>40</v>
      </c>
    </row>
    <row r="7" spans="1:12" x14ac:dyDescent="0.25">
      <c r="A7" s="50"/>
      <c r="B7" s="67">
        <v>3</v>
      </c>
      <c r="C7" s="36" t="s">
        <v>28</v>
      </c>
      <c r="D7" s="51" t="s">
        <v>74</v>
      </c>
      <c r="E7" s="51" t="s">
        <v>75</v>
      </c>
      <c r="F7" s="36" t="s">
        <v>203</v>
      </c>
      <c r="G7" s="52">
        <v>1.1944444444444445E-2</v>
      </c>
      <c r="H7" s="107" t="s">
        <v>158</v>
      </c>
      <c r="I7" s="14"/>
      <c r="J7" s="21" t="s">
        <v>28</v>
      </c>
      <c r="K7" s="21" t="s">
        <v>24</v>
      </c>
      <c r="L7" s="21" t="s">
        <v>40</v>
      </c>
    </row>
    <row r="8" spans="1:12" x14ac:dyDescent="0.25">
      <c r="A8" s="50"/>
      <c r="B8" s="67">
        <v>4</v>
      </c>
      <c r="C8" s="36" t="s">
        <v>28</v>
      </c>
      <c r="D8" s="51" t="s">
        <v>77</v>
      </c>
      <c r="E8" s="51" t="s">
        <v>78</v>
      </c>
      <c r="F8" s="92" t="s">
        <v>204</v>
      </c>
      <c r="G8" s="52">
        <v>1.238425925925926E-2</v>
      </c>
      <c r="H8" s="51" t="s">
        <v>177</v>
      </c>
      <c r="I8" s="14"/>
      <c r="J8" s="21" t="s">
        <v>27</v>
      </c>
      <c r="K8" s="21" t="s">
        <v>24</v>
      </c>
      <c r="L8" s="21" t="s">
        <v>41</v>
      </c>
    </row>
    <row r="9" spans="1:12" x14ac:dyDescent="0.25">
      <c r="A9" s="50"/>
      <c r="B9" s="67">
        <v>5</v>
      </c>
      <c r="C9" s="36" t="s">
        <v>28</v>
      </c>
      <c r="D9" s="51" t="s">
        <v>66</v>
      </c>
      <c r="E9" s="51" t="s">
        <v>68</v>
      </c>
      <c r="F9" s="92" t="s">
        <v>205</v>
      </c>
      <c r="G9" s="52">
        <v>1.306712962962963E-2</v>
      </c>
      <c r="H9" s="92" t="s">
        <v>201</v>
      </c>
      <c r="I9" s="14"/>
      <c r="J9" s="65"/>
      <c r="K9" s="65"/>
      <c r="L9" s="65"/>
    </row>
    <row r="10" spans="1:12" x14ac:dyDescent="0.25">
      <c r="A10" s="50"/>
      <c r="B10" s="67">
        <v>6</v>
      </c>
      <c r="C10" s="36" t="s">
        <v>28</v>
      </c>
      <c r="D10" s="51" t="s">
        <v>79</v>
      </c>
      <c r="E10" s="51" t="s">
        <v>80</v>
      </c>
      <c r="F10" s="94" t="s">
        <v>206</v>
      </c>
      <c r="G10" s="52">
        <v>1.3321759259259261E-2</v>
      </c>
      <c r="H10" s="51" t="s">
        <v>160</v>
      </c>
      <c r="I10" s="14"/>
    </row>
    <row r="11" spans="1:12" x14ac:dyDescent="0.25">
      <c r="A11" s="50"/>
      <c r="B11" s="67">
        <v>7</v>
      </c>
      <c r="C11" s="36" t="s">
        <v>28</v>
      </c>
      <c r="D11" s="51"/>
      <c r="E11" s="51"/>
      <c r="F11" s="94" t="s">
        <v>207</v>
      </c>
      <c r="G11" s="52">
        <v>1.3946759259259258E-2</v>
      </c>
      <c r="H11" s="92" t="s">
        <v>158</v>
      </c>
      <c r="I11" s="14"/>
    </row>
    <row r="12" spans="1:12" x14ac:dyDescent="0.25">
      <c r="A12" s="50"/>
      <c r="B12" s="67">
        <v>8</v>
      </c>
      <c r="C12" s="36" t="s">
        <v>28</v>
      </c>
      <c r="D12" s="51"/>
      <c r="E12" s="51"/>
      <c r="F12" s="94"/>
      <c r="G12" s="52"/>
      <c r="H12" s="92"/>
      <c r="I12" s="14"/>
    </row>
    <row r="13" spans="1:12" hidden="1" x14ac:dyDescent="0.25">
      <c r="A13" s="50"/>
      <c r="B13" s="66">
        <v>1</v>
      </c>
      <c r="C13" s="36" t="s">
        <v>27</v>
      </c>
      <c r="D13" s="51" t="s">
        <v>81</v>
      </c>
      <c r="E13" s="51" t="s">
        <v>82</v>
      </c>
      <c r="F13" s="101" t="s">
        <v>208</v>
      </c>
      <c r="G13" s="52">
        <v>1.3553240740740741E-2</v>
      </c>
      <c r="H13" s="105" t="s">
        <v>135</v>
      </c>
      <c r="I13" s="14"/>
    </row>
    <row r="14" spans="1:12" hidden="1" x14ac:dyDescent="0.25">
      <c r="A14" s="50"/>
      <c r="B14" s="66">
        <v>2</v>
      </c>
      <c r="C14" s="36" t="s">
        <v>27</v>
      </c>
      <c r="D14" s="51" t="s">
        <v>83</v>
      </c>
      <c r="E14" s="51" t="s">
        <v>84</v>
      </c>
      <c r="F14" s="100" t="s">
        <v>209</v>
      </c>
      <c r="G14" s="63">
        <v>1.4988425925925926E-2</v>
      </c>
      <c r="H14" s="105" t="s">
        <v>210</v>
      </c>
      <c r="I14" s="14"/>
    </row>
    <row r="15" spans="1:12" hidden="1" x14ac:dyDescent="0.25">
      <c r="A15" s="50"/>
      <c r="B15" s="66">
        <v>3</v>
      </c>
      <c r="C15" s="36" t="s">
        <v>27</v>
      </c>
      <c r="D15" s="51" t="s">
        <v>70</v>
      </c>
      <c r="E15" s="51" t="s">
        <v>85</v>
      </c>
      <c r="F15" s="101" t="s">
        <v>112</v>
      </c>
      <c r="G15" s="52">
        <v>1.554398148148148E-2</v>
      </c>
      <c r="H15" s="105" t="s">
        <v>135</v>
      </c>
      <c r="I15" s="14"/>
    </row>
    <row r="16" spans="1:12" hidden="1" x14ac:dyDescent="0.25">
      <c r="A16" s="50"/>
      <c r="B16" s="66">
        <v>4</v>
      </c>
      <c r="C16" s="36" t="s">
        <v>27</v>
      </c>
      <c r="D16" s="51" t="s">
        <v>64</v>
      </c>
      <c r="E16" s="51" t="s">
        <v>86</v>
      </c>
      <c r="F16" s="100" t="s">
        <v>211</v>
      </c>
      <c r="G16" s="52">
        <v>1.6006944444444445E-2</v>
      </c>
      <c r="H16" s="105" t="s">
        <v>134</v>
      </c>
      <c r="I16" s="14"/>
    </row>
    <row r="17" spans="1:10" hidden="1" x14ac:dyDescent="0.25">
      <c r="A17" s="50"/>
      <c r="B17" s="66">
        <v>5</v>
      </c>
      <c r="C17" s="36" t="s">
        <v>27</v>
      </c>
      <c r="D17" s="51" t="s">
        <v>87</v>
      </c>
      <c r="E17" s="51" t="s">
        <v>88</v>
      </c>
      <c r="F17" s="101" t="s">
        <v>113</v>
      </c>
      <c r="G17" s="52">
        <v>1.6180555555555556E-2</v>
      </c>
      <c r="H17" s="105" t="s">
        <v>135</v>
      </c>
      <c r="I17" s="14"/>
    </row>
    <row r="18" spans="1:10" hidden="1" x14ac:dyDescent="0.25">
      <c r="A18" s="50"/>
      <c r="B18" s="66">
        <v>6</v>
      </c>
      <c r="C18" s="36" t="s">
        <v>27</v>
      </c>
      <c r="D18" s="51" t="s">
        <v>89</v>
      </c>
      <c r="E18" s="51" t="s">
        <v>90</v>
      </c>
      <c r="F18" s="101" t="s">
        <v>212</v>
      </c>
      <c r="G18" s="52">
        <v>1.7569444444444447E-2</v>
      </c>
      <c r="H18" s="105" t="s">
        <v>213</v>
      </c>
      <c r="I18" s="14"/>
    </row>
    <row r="19" spans="1:10" hidden="1" x14ac:dyDescent="0.25">
      <c r="A19" s="50"/>
      <c r="B19" s="66">
        <v>7</v>
      </c>
      <c r="C19" s="36" t="s">
        <v>27</v>
      </c>
      <c r="D19" s="51" t="s">
        <v>91</v>
      </c>
      <c r="E19" s="51" t="s">
        <v>92</v>
      </c>
      <c r="F19" s="92" t="s">
        <v>114</v>
      </c>
      <c r="G19" s="52">
        <v>1.7615740740740741E-2</v>
      </c>
      <c r="H19" s="92" t="s">
        <v>135</v>
      </c>
      <c r="I19" s="14"/>
    </row>
    <row r="20" spans="1:10" hidden="1" x14ac:dyDescent="0.25">
      <c r="A20" s="50"/>
      <c r="B20" s="66">
        <v>8</v>
      </c>
      <c r="C20" s="36" t="s">
        <v>27</v>
      </c>
      <c r="D20" s="51" t="s">
        <v>93</v>
      </c>
      <c r="E20" s="51" t="s">
        <v>94</v>
      </c>
      <c r="F20" s="92" t="s">
        <v>214</v>
      </c>
      <c r="G20" s="52">
        <v>1.7824074074074076E-2</v>
      </c>
      <c r="H20" s="51" t="s">
        <v>135</v>
      </c>
      <c r="I20" s="14"/>
    </row>
    <row r="21" spans="1:10" hidden="1" x14ac:dyDescent="0.25">
      <c r="A21" s="50"/>
      <c r="B21" s="66">
        <v>9</v>
      </c>
      <c r="C21" s="36" t="s">
        <v>27</v>
      </c>
      <c r="D21" s="51" t="s">
        <v>63</v>
      </c>
      <c r="E21" s="51" t="s">
        <v>65</v>
      </c>
      <c r="F21" s="92" t="s">
        <v>215</v>
      </c>
      <c r="G21" s="52">
        <v>1.8807870370370371E-2</v>
      </c>
      <c r="H21" s="51" t="s">
        <v>201</v>
      </c>
      <c r="I21" s="14"/>
    </row>
    <row r="22" spans="1:10" hidden="1" x14ac:dyDescent="0.25">
      <c r="A22" s="50"/>
      <c r="B22" s="66">
        <v>10</v>
      </c>
      <c r="C22" s="36" t="s">
        <v>27</v>
      </c>
      <c r="D22" s="51" t="s">
        <v>62</v>
      </c>
      <c r="E22" s="51" t="s">
        <v>67</v>
      </c>
      <c r="F22" s="92" t="s">
        <v>216</v>
      </c>
      <c r="G22" s="52">
        <v>2.1134259259259259E-2</v>
      </c>
      <c r="H22" s="92" t="s">
        <v>132</v>
      </c>
      <c r="I22" s="14"/>
    </row>
    <row r="23" spans="1:10" x14ac:dyDescent="0.25">
      <c r="A23" s="50"/>
      <c r="B23" s="50"/>
      <c r="C23" s="36"/>
      <c r="D23" s="51"/>
      <c r="E23" s="51"/>
      <c r="F23" s="51"/>
      <c r="G23" s="52"/>
      <c r="H23" s="71"/>
    </row>
    <row r="24" spans="1:10" s="28" customFormat="1" x14ac:dyDescent="0.25">
      <c r="A24" s="50"/>
      <c r="B24" s="50"/>
      <c r="C24" s="36"/>
      <c r="D24" s="51"/>
      <c r="E24" s="51"/>
      <c r="F24" s="51"/>
      <c r="G24" s="52"/>
      <c r="H24" s="71"/>
      <c r="I24" s="75"/>
      <c r="J24" s="29"/>
    </row>
    <row r="25" spans="1:10" x14ac:dyDescent="0.25">
      <c r="A25" s="50"/>
      <c r="B25" s="50"/>
      <c r="C25" s="36"/>
      <c r="D25" s="51"/>
      <c r="E25" s="51"/>
      <c r="F25" s="51"/>
      <c r="G25" s="52"/>
      <c r="H25" s="71"/>
    </row>
    <row r="26" spans="1:10" x14ac:dyDescent="0.25">
      <c r="A26" s="50"/>
      <c r="B26" s="50"/>
      <c r="C26" s="36"/>
      <c r="D26" s="51"/>
      <c r="E26" s="51"/>
      <c r="F26" s="51"/>
      <c r="G26" s="52"/>
      <c r="H26" s="71"/>
    </row>
    <row r="27" spans="1:10" x14ac:dyDescent="0.25">
      <c r="A27" s="50"/>
      <c r="B27" s="50"/>
      <c r="C27" s="36"/>
      <c r="D27" s="51"/>
      <c r="E27" s="51"/>
      <c r="F27" s="51"/>
      <c r="G27" s="52"/>
      <c r="H27" s="71"/>
    </row>
    <row r="28" spans="1:10" x14ac:dyDescent="0.25">
      <c r="A28" s="50"/>
      <c r="B28" s="50"/>
      <c r="C28" s="36"/>
      <c r="D28" s="51"/>
      <c r="E28" s="51"/>
      <c r="F28" s="51"/>
      <c r="G28" s="52"/>
      <c r="H28" s="71"/>
    </row>
    <row r="29" spans="1:10" x14ac:dyDescent="0.25">
      <c r="A29" s="50"/>
      <c r="B29" s="50"/>
      <c r="C29" s="36"/>
      <c r="D29" s="51"/>
      <c r="E29" s="51"/>
      <c r="F29" s="51"/>
      <c r="G29" s="52"/>
      <c r="H29" s="71"/>
    </row>
    <row r="30" spans="1:10" x14ac:dyDescent="0.25">
      <c r="A30" s="50"/>
      <c r="B30" s="50"/>
      <c r="C30" s="36"/>
      <c r="D30" s="51"/>
      <c r="E30" s="51"/>
      <c r="F30" s="51"/>
      <c r="G30" s="52"/>
      <c r="H30" s="71"/>
    </row>
    <row r="31" spans="1:10" x14ac:dyDescent="0.25">
      <c r="A31" s="50"/>
      <c r="B31" s="50"/>
      <c r="C31" s="36"/>
      <c r="D31" s="51"/>
      <c r="E31" s="51"/>
      <c r="F31" s="51"/>
      <c r="G31" s="52"/>
      <c r="H31" s="71"/>
    </row>
    <row r="32" spans="1:10" x14ac:dyDescent="0.25">
      <c r="A32" s="50"/>
      <c r="B32" s="50"/>
      <c r="C32" s="36"/>
      <c r="D32" s="51"/>
      <c r="E32" s="51"/>
      <c r="F32" s="51"/>
      <c r="G32" s="52"/>
      <c r="H32" s="71"/>
    </row>
    <row r="33" spans="1:9" x14ac:dyDescent="0.25">
      <c r="A33" s="50"/>
      <c r="B33" s="50"/>
      <c r="C33" s="36"/>
      <c r="D33" s="51"/>
      <c r="E33" s="51"/>
      <c r="F33" s="51"/>
      <c r="G33" s="52"/>
      <c r="H33" s="71"/>
    </row>
    <row r="34" spans="1:9" x14ac:dyDescent="0.25">
      <c r="A34" s="50"/>
      <c r="B34" s="50"/>
      <c r="C34" s="36"/>
      <c r="D34" s="51"/>
      <c r="E34" s="51"/>
      <c r="F34" s="51"/>
      <c r="G34" s="52"/>
      <c r="H34" s="71"/>
    </row>
    <row r="35" spans="1:9" x14ac:dyDescent="0.25">
      <c r="A35" s="50"/>
      <c r="B35" s="50"/>
      <c r="C35" s="36"/>
      <c r="D35" s="51"/>
      <c r="E35" s="51"/>
      <c r="F35" s="51"/>
      <c r="G35" s="52"/>
      <c r="H35" s="71"/>
    </row>
    <row r="36" spans="1:9" x14ac:dyDescent="0.25">
      <c r="A36" s="50"/>
      <c r="B36" s="50"/>
      <c r="C36" s="36"/>
      <c r="D36" s="51"/>
      <c r="E36" s="51"/>
      <c r="F36" s="51"/>
      <c r="G36" s="52"/>
      <c r="H36" s="71"/>
    </row>
    <row r="37" spans="1:9" x14ac:dyDescent="0.25">
      <c r="A37" s="50"/>
      <c r="B37" s="50"/>
      <c r="C37" s="36"/>
      <c r="D37" s="51"/>
      <c r="E37" s="51"/>
      <c r="F37" s="51"/>
      <c r="G37" s="52"/>
      <c r="H37" s="71"/>
    </row>
    <row r="38" spans="1:9" x14ac:dyDescent="0.25">
      <c r="A38" s="50"/>
      <c r="B38" s="50"/>
      <c r="C38" s="36"/>
      <c r="D38" s="51"/>
      <c r="E38" s="51"/>
      <c r="F38" s="51"/>
      <c r="G38" s="52"/>
      <c r="H38" s="71"/>
    </row>
    <row r="39" spans="1:9" x14ac:dyDescent="0.25">
      <c r="A39" s="50"/>
      <c r="B39" s="50"/>
      <c r="C39" s="36"/>
      <c r="D39" s="51"/>
      <c r="E39" s="51"/>
      <c r="F39" s="51"/>
      <c r="G39" s="52"/>
      <c r="H39" s="71"/>
    </row>
    <row r="40" spans="1:9" x14ac:dyDescent="0.25">
      <c r="A40" s="50"/>
      <c r="B40" s="50"/>
      <c r="C40" s="36"/>
      <c r="D40" s="51"/>
      <c r="E40" s="51"/>
      <c r="F40" s="51"/>
      <c r="G40" s="52"/>
      <c r="H40" s="71"/>
    </row>
    <row r="41" spans="1:9" x14ac:dyDescent="0.25">
      <c r="A41" s="50"/>
      <c r="B41" s="50"/>
      <c r="C41" s="36"/>
      <c r="D41" s="51"/>
      <c r="E41" s="51"/>
      <c r="F41" s="51"/>
      <c r="G41" s="52"/>
      <c r="H41" s="71"/>
    </row>
    <row r="42" spans="1:9" s="28" customFormat="1" x14ac:dyDescent="0.25">
      <c r="A42" s="50"/>
      <c r="B42" s="50"/>
      <c r="C42" s="36"/>
      <c r="D42" s="51"/>
      <c r="E42" s="51"/>
      <c r="F42" s="51"/>
      <c r="G42" s="52"/>
      <c r="H42" s="71"/>
      <c r="I42" s="76"/>
    </row>
    <row r="43" spans="1:9" s="28" customFormat="1" x14ac:dyDescent="0.25">
      <c r="A43" s="50"/>
      <c r="B43" s="50"/>
      <c r="C43" s="36"/>
      <c r="D43" s="51"/>
      <c r="E43" s="51"/>
      <c r="F43" s="51"/>
      <c r="G43" s="52"/>
      <c r="H43" s="71"/>
      <c r="I43" s="76"/>
    </row>
    <row r="44" spans="1:9" s="28" customFormat="1" x14ac:dyDescent="0.25">
      <c r="A44" s="50"/>
      <c r="B44" s="50"/>
      <c r="C44" s="36"/>
      <c r="D44" s="51"/>
      <c r="E44" s="51"/>
      <c r="F44" s="51"/>
      <c r="G44" s="52"/>
      <c r="H44" s="71"/>
      <c r="I44" s="77"/>
    </row>
    <row r="45" spans="1:9" x14ac:dyDescent="0.25">
      <c r="A45" s="50"/>
      <c r="B45" s="50"/>
      <c r="C45" s="36"/>
      <c r="D45" s="51"/>
      <c r="E45" s="51"/>
      <c r="F45" s="51"/>
      <c r="G45" s="52"/>
      <c r="H45" s="71"/>
    </row>
    <row r="46" spans="1:9" x14ac:dyDescent="0.25">
      <c r="A46" s="50"/>
      <c r="B46" s="50"/>
      <c r="C46" s="36"/>
      <c r="D46" s="51"/>
      <c r="E46" s="51"/>
      <c r="F46" s="51"/>
      <c r="G46" s="52"/>
      <c r="H46" s="71"/>
    </row>
    <row r="47" spans="1:9" x14ac:dyDescent="0.25">
      <c r="A47" s="50"/>
      <c r="B47" s="50"/>
      <c r="C47" s="36"/>
      <c r="D47" s="51"/>
      <c r="E47" s="51"/>
      <c r="F47" s="51"/>
      <c r="G47" s="52"/>
      <c r="H47" s="71"/>
    </row>
    <row r="48" spans="1:9" x14ac:dyDescent="0.25">
      <c r="A48" s="50"/>
      <c r="B48" s="50"/>
      <c r="C48" s="36"/>
      <c r="D48" s="51"/>
      <c r="E48" s="51"/>
      <c r="F48" s="51"/>
      <c r="G48" s="52"/>
      <c r="H48" s="71"/>
    </row>
    <row r="49" spans="1:8" x14ac:dyDescent="0.25">
      <c r="A49" s="50"/>
      <c r="B49" s="50"/>
      <c r="C49" s="36"/>
      <c r="D49" s="51"/>
      <c r="E49" s="51"/>
      <c r="F49" s="51"/>
      <c r="G49" s="52"/>
      <c r="H49" s="71"/>
    </row>
    <row r="50" spans="1:8" x14ac:dyDescent="0.25">
      <c r="A50" s="50"/>
      <c r="B50" s="50"/>
      <c r="C50" s="36"/>
      <c r="D50" s="51"/>
      <c r="E50" s="51"/>
      <c r="F50" s="51"/>
      <c r="G50" s="52"/>
      <c r="H50" s="71"/>
    </row>
    <row r="51" spans="1:8" x14ac:dyDescent="0.25">
      <c r="A51" s="50"/>
      <c r="B51" s="50"/>
      <c r="C51" s="36"/>
      <c r="D51" s="51"/>
      <c r="E51" s="51"/>
      <c r="F51" s="51"/>
      <c r="G51" s="52"/>
      <c r="H51" s="71"/>
    </row>
    <row r="52" spans="1:8" x14ac:dyDescent="0.25">
      <c r="A52" s="50"/>
      <c r="B52" s="50"/>
      <c r="C52" s="36"/>
      <c r="D52" s="51"/>
      <c r="E52" s="51"/>
      <c r="F52" s="51"/>
      <c r="G52" s="52"/>
      <c r="H52" s="71"/>
    </row>
    <row r="53" spans="1:8" x14ac:dyDescent="0.25">
      <c r="A53" s="50"/>
      <c r="B53" s="50"/>
      <c r="C53" s="36"/>
      <c r="D53" s="51"/>
      <c r="E53" s="51"/>
      <c r="F53" s="51"/>
      <c r="G53" s="52"/>
      <c r="H53" s="71"/>
    </row>
    <row r="54" spans="1:8" x14ac:dyDescent="0.25">
      <c r="A54" s="50"/>
      <c r="B54" s="50"/>
      <c r="C54" s="36"/>
      <c r="D54" s="51"/>
      <c r="E54" s="51"/>
      <c r="F54" s="51"/>
      <c r="G54" s="52"/>
      <c r="H54" s="71"/>
    </row>
    <row r="55" spans="1:8" x14ac:dyDescent="0.25">
      <c r="A55" s="50"/>
      <c r="B55" s="50"/>
      <c r="C55" s="36"/>
      <c r="D55" s="51"/>
      <c r="E55" s="51"/>
      <c r="F55" s="51"/>
      <c r="G55" s="52"/>
      <c r="H55" s="71"/>
    </row>
    <row r="56" spans="1:8" x14ac:dyDescent="0.25">
      <c r="A56" s="50"/>
      <c r="B56" s="50"/>
      <c r="C56" s="36"/>
      <c r="D56" s="51"/>
      <c r="E56" s="51"/>
      <c r="F56" s="51"/>
      <c r="G56" s="52"/>
      <c r="H56" s="71"/>
    </row>
    <row r="57" spans="1:8" x14ac:dyDescent="0.25">
      <c r="A57" s="50"/>
      <c r="B57" s="50"/>
      <c r="C57" s="36"/>
      <c r="D57" s="51"/>
      <c r="E57" s="51"/>
      <c r="F57" s="51"/>
      <c r="G57" s="52"/>
      <c r="H57" s="71"/>
    </row>
    <row r="58" spans="1:8" x14ac:dyDescent="0.25">
      <c r="A58" s="50"/>
      <c r="B58" s="50"/>
      <c r="C58" s="36"/>
      <c r="D58" s="51"/>
      <c r="E58" s="51"/>
      <c r="F58" s="51"/>
      <c r="G58" s="52"/>
      <c r="H58" s="71"/>
    </row>
    <row r="59" spans="1:8" x14ac:dyDescent="0.25">
      <c r="A59" s="50"/>
      <c r="B59" s="50"/>
      <c r="C59" s="36"/>
      <c r="D59" s="51"/>
      <c r="E59" s="51"/>
      <c r="F59" s="51"/>
      <c r="G59" s="52"/>
      <c r="H59" s="71"/>
    </row>
    <row r="60" spans="1:8" x14ac:dyDescent="0.25">
      <c r="A60" s="50"/>
      <c r="B60" s="50"/>
      <c r="C60" s="36"/>
      <c r="D60" s="51"/>
      <c r="E60" s="51"/>
      <c r="F60" s="51"/>
      <c r="G60" s="52"/>
      <c r="H60" s="71"/>
    </row>
    <row r="61" spans="1:8" x14ac:dyDescent="0.25">
      <c r="A61" s="50"/>
      <c r="B61" s="50"/>
      <c r="C61" s="36"/>
      <c r="D61" s="51"/>
      <c r="E61" s="51"/>
      <c r="F61" s="51"/>
      <c r="G61" s="52"/>
      <c r="H61" s="71"/>
    </row>
    <row r="62" spans="1:8" x14ac:dyDescent="0.25">
      <c r="A62" s="50"/>
      <c r="B62" s="50"/>
      <c r="C62" s="36"/>
      <c r="D62" s="51"/>
      <c r="E62" s="51"/>
      <c r="F62" s="51"/>
      <c r="G62" s="52"/>
      <c r="H62" s="71"/>
    </row>
    <row r="63" spans="1:8" x14ac:dyDescent="0.25">
      <c r="A63" s="50"/>
      <c r="B63" s="50"/>
      <c r="C63" s="36"/>
      <c r="D63" s="51"/>
      <c r="E63" s="51"/>
      <c r="F63" s="51"/>
      <c r="G63" s="52"/>
      <c r="H63" s="71"/>
    </row>
    <row r="64" spans="1:8" x14ac:dyDescent="0.25">
      <c r="A64" s="50"/>
      <c r="B64" s="50"/>
      <c r="C64" s="36"/>
      <c r="D64" s="51"/>
      <c r="E64" s="51"/>
      <c r="F64" s="51"/>
      <c r="G64" s="52"/>
      <c r="H64" s="71"/>
    </row>
    <row r="65" spans="1:10" x14ac:dyDescent="0.25">
      <c r="A65" s="50"/>
      <c r="B65" s="50"/>
      <c r="C65" s="36"/>
      <c r="D65" s="51"/>
      <c r="E65" s="51"/>
      <c r="F65" s="51"/>
      <c r="G65" s="52"/>
      <c r="H65" s="71"/>
    </row>
    <row r="66" spans="1:10" x14ac:dyDescent="0.25">
      <c r="A66" s="50"/>
      <c r="B66" s="50"/>
      <c r="C66" s="36"/>
      <c r="D66" s="51"/>
      <c r="E66" s="51"/>
      <c r="F66" s="51"/>
      <c r="G66" s="52"/>
      <c r="H66" s="71"/>
      <c r="I66" s="70"/>
      <c r="J66" s="26"/>
    </row>
    <row r="67" spans="1:10" x14ac:dyDescent="0.25">
      <c r="A67" s="50"/>
      <c r="B67" s="50"/>
      <c r="C67" s="36"/>
      <c r="D67" s="53"/>
      <c r="E67" s="53"/>
      <c r="F67" s="53"/>
      <c r="G67" s="53"/>
      <c r="H67" s="73"/>
    </row>
    <row r="68" spans="1:10" x14ac:dyDescent="0.25">
      <c r="A68" s="56"/>
      <c r="B68" s="56"/>
      <c r="C68" s="36"/>
      <c r="D68" s="21"/>
      <c r="E68" s="21"/>
      <c r="F68" s="21"/>
      <c r="G68" s="21"/>
      <c r="H68" s="72"/>
    </row>
    <row r="69" spans="1:10" x14ac:dyDescent="0.25">
      <c r="A69" s="56"/>
      <c r="B69" s="56"/>
      <c r="C69" s="36"/>
      <c r="D69" s="21"/>
      <c r="E69" s="21"/>
      <c r="F69" s="21"/>
      <c r="G69" s="21"/>
      <c r="H69" s="72"/>
    </row>
    <row r="70" spans="1:10" x14ac:dyDescent="0.25">
      <c r="A70" s="56"/>
      <c r="B70" s="56"/>
      <c r="C70" s="36"/>
      <c r="D70" s="21"/>
      <c r="E70" s="21"/>
      <c r="F70" s="21"/>
      <c r="G70" s="21"/>
      <c r="H70" s="72"/>
    </row>
    <row r="71" spans="1:10" x14ac:dyDescent="0.25">
      <c r="A71" s="56"/>
      <c r="B71" s="56"/>
      <c r="C71" s="36"/>
      <c r="D71" s="21"/>
      <c r="E71" s="21"/>
      <c r="F71" s="21"/>
      <c r="G71" s="21"/>
      <c r="H71" s="72"/>
    </row>
    <row r="72" spans="1:10" x14ac:dyDescent="0.25">
      <c r="A72" s="56"/>
      <c r="B72" s="56"/>
      <c r="C72" s="36"/>
      <c r="D72" s="21"/>
      <c r="E72" s="21"/>
      <c r="F72" s="21"/>
      <c r="G72" s="21"/>
      <c r="H72" s="72"/>
    </row>
    <row r="73" spans="1:10" x14ac:dyDescent="0.25">
      <c r="A73" s="56"/>
      <c r="B73" s="56"/>
      <c r="C73" s="36"/>
      <c r="D73" s="21"/>
      <c r="E73" s="21"/>
      <c r="F73" s="21"/>
      <c r="G73" s="21"/>
      <c r="H73" s="72"/>
    </row>
    <row r="74" spans="1:10" x14ac:dyDescent="0.25">
      <c r="A74" s="56"/>
      <c r="B74" s="56"/>
      <c r="C74" s="36"/>
      <c r="D74" s="21"/>
      <c r="E74" s="21"/>
      <c r="F74" s="21"/>
      <c r="G74" s="21"/>
      <c r="H74" s="72"/>
    </row>
    <row r="75" spans="1:10" x14ac:dyDescent="0.25">
      <c r="A75" s="56"/>
      <c r="B75" s="56"/>
      <c r="C75" s="36"/>
      <c r="D75" s="21"/>
      <c r="E75" s="21"/>
      <c r="F75" s="21"/>
      <c r="G75" s="21"/>
      <c r="H75" s="72"/>
    </row>
    <row r="76" spans="1:10" x14ac:dyDescent="0.25">
      <c r="A76" s="56"/>
      <c r="B76" s="56"/>
      <c r="C76" s="36"/>
      <c r="D76" s="21"/>
      <c r="E76" s="21"/>
      <c r="F76" s="21"/>
      <c r="G76" s="21"/>
      <c r="H76" s="72"/>
    </row>
    <row r="77" spans="1:10" x14ac:dyDescent="0.25">
      <c r="A77" s="56"/>
      <c r="B77" s="56"/>
      <c r="C77" s="36"/>
      <c r="D77" s="21"/>
      <c r="E77" s="21"/>
      <c r="F77" s="21"/>
      <c r="G77" s="21"/>
      <c r="H77" s="72"/>
    </row>
    <row r="78" spans="1:10" x14ac:dyDescent="0.25">
      <c r="A78" s="56"/>
      <c r="B78" s="56"/>
      <c r="C78" s="36"/>
      <c r="D78" s="21"/>
      <c r="E78" s="21"/>
      <c r="F78" s="21"/>
      <c r="G78" s="21"/>
      <c r="H78" s="72"/>
    </row>
    <row r="79" spans="1:10" x14ac:dyDescent="0.25">
      <c r="A79" s="56"/>
      <c r="B79" s="56"/>
      <c r="C79" s="36"/>
      <c r="D79" s="21"/>
      <c r="E79" s="21"/>
      <c r="F79" s="21"/>
      <c r="G79" s="21"/>
      <c r="H79" s="72"/>
    </row>
    <row r="80" spans="1:10" x14ac:dyDescent="0.25">
      <c r="A80" s="56"/>
      <c r="B80" s="56"/>
      <c r="C80" s="36"/>
      <c r="D80" s="21"/>
      <c r="E80" s="21"/>
      <c r="F80" s="21"/>
      <c r="G80" s="21"/>
      <c r="H80" s="72"/>
    </row>
    <row r="81" spans="1:8" x14ac:dyDescent="0.25">
      <c r="A81" s="56"/>
      <c r="B81" s="56"/>
      <c r="C81" s="36"/>
      <c r="D81" s="21"/>
      <c r="E81" s="21"/>
      <c r="F81" s="21"/>
      <c r="G81" s="21"/>
      <c r="H81" s="72"/>
    </row>
    <row r="82" spans="1:8" x14ac:dyDescent="0.25">
      <c r="A82" s="56"/>
      <c r="B82" s="56"/>
      <c r="C82" s="36"/>
      <c r="D82" s="21"/>
      <c r="E82" s="21"/>
      <c r="F82" s="21"/>
      <c r="G82" s="21"/>
      <c r="H82" s="72"/>
    </row>
    <row r="83" spans="1:8" x14ac:dyDescent="0.25">
      <c r="A83" s="56"/>
      <c r="B83" s="56"/>
      <c r="C83" s="36"/>
      <c r="D83" s="21"/>
      <c r="E83" s="21"/>
      <c r="F83" s="21"/>
      <c r="G83" s="21"/>
      <c r="H83" s="72"/>
    </row>
    <row r="84" spans="1:8" x14ac:dyDescent="0.25">
      <c r="A84" s="56"/>
      <c r="B84" s="56"/>
      <c r="C84" s="36"/>
      <c r="D84" s="21"/>
      <c r="E84" s="21"/>
      <c r="F84" s="21"/>
      <c r="G84" s="21"/>
      <c r="H84" s="72"/>
    </row>
    <row r="85" spans="1:8" x14ac:dyDescent="0.25">
      <c r="A85" s="56"/>
      <c r="B85" s="56"/>
      <c r="C85" s="36"/>
      <c r="D85" s="21"/>
      <c r="E85" s="21"/>
      <c r="F85" s="21"/>
      <c r="G85" s="21"/>
      <c r="H85" s="72"/>
    </row>
    <row r="86" spans="1:8" x14ac:dyDescent="0.25">
      <c r="A86" s="56"/>
      <c r="B86" s="56"/>
      <c r="C86" s="36"/>
      <c r="D86" s="21"/>
      <c r="E86" s="21"/>
      <c r="F86" s="21"/>
      <c r="G86" s="21"/>
      <c r="H86" s="72"/>
    </row>
    <row r="87" spans="1:8" x14ac:dyDescent="0.25">
      <c r="A87" s="56"/>
      <c r="B87" s="56"/>
      <c r="C87" s="36"/>
      <c r="D87" s="21"/>
      <c r="E87" s="21"/>
      <c r="F87" s="21"/>
      <c r="G87" s="21"/>
      <c r="H87" s="72"/>
    </row>
    <row r="88" spans="1:8" x14ac:dyDescent="0.25">
      <c r="A88" s="56"/>
      <c r="B88" s="56"/>
      <c r="C88" s="36"/>
      <c r="D88" s="21"/>
      <c r="E88" s="21"/>
      <c r="F88" s="21"/>
      <c r="G88" s="21"/>
      <c r="H88" s="72"/>
    </row>
    <row r="89" spans="1:8" x14ac:dyDescent="0.25">
      <c r="A89" s="56"/>
      <c r="B89" s="56"/>
      <c r="C89" s="36"/>
      <c r="D89" s="21"/>
      <c r="E89" s="21"/>
      <c r="F89" s="21"/>
      <c r="G89" s="21"/>
      <c r="H89" s="72"/>
    </row>
    <row r="90" spans="1:8" x14ac:dyDescent="0.25">
      <c r="A90" s="56"/>
      <c r="B90" s="56"/>
      <c r="C90" s="36"/>
      <c r="D90" s="21"/>
      <c r="E90" s="21"/>
      <c r="F90" s="21"/>
      <c r="G90" s="21"/>
      <c r="H90" s="72"/>
    </row>
    <row r="91" spans="1:8" x14ac:dyDescent="0.25">
      <c r="A91" s="56"/>
      <c r="B91" s="56"/>
      <c r="C91" s="36"/>
      <c r="D91" s="21"/>
      <c r="E91" s="21"/>
      <c r="F91" s="21"/>
      <c r="G91" s="21"/>
      <c r="H91" s="72"/>
    </row>
    <row r="92" spans="1:8" x14ac:dyDescent="0.25">
      <c r="A92" s="56"/>
      <c r="B92" s="56"/>
      <c r="C92" s="36"/>
      <c r="D92" s="21"/>
      <c r="E92" s="21"/>
      <c r="F92" s="21"/>
      <c r="G92" s="21"/>
      <c r="H92" s="72"/>
    </row>
    <row r="93" spans="1:8" x14ac:dyDescent="0.25">
      <c r="A93" s="56"/>
      <c r="B93" s="56"/>
      <c r="C93" s="36"/>
      <c r="D93" s="21"/>
      <c r="E93" s="21"/>
      <c r="F93" s="21"/>
      <c r="G93" s="21"/>
      <c r="H93" s="72"/>
    </row>
    <row r="94" spans="1:8" x14ac:dyDescent="0.25">
      <c r="A94" s="56"/>
      <c r="B94" s="56"/>
      <c r="C94" s="36"/>
      <c r="D94" s="21"/>
      <c r="E94" s="21"/>
      <c r="F94" s="21"/>
      <c r="G94" s="21"/>
      <c r="H94" s="72"/>
    </row>
    <row r="95" spans="1:8" x14ac:dyDescent="0.25">
      <c r="A95" s="56"/>
      <c r="B95" s="56"/>
      <c r="C95" s="36"/>
      <c r="D95" s="21"/>
      <c r="E95" s="21"/>
      <c r="F95" s="21"/>
      <c r="G95" s="21"/>
      <c r="H95" s="72"/>
    </row>
    <row r="96" spans="1:8" x14ac:dyDescent="0.25">
      <c r="A96" s="56"/>
      <c r="B96" s="56"/>
      <c r="C96" s="36"/>
      <c r="D96" s="21"/>
      <c r="E96" s="21"/>
      <c r="F96" s="21"/>
      <c r="G96" s="21"/>
      <c r="H96" s="72"/>
    </row>
    <row r="97" spans="1:8" x14ac:dyDescent="0.25">
      <c r="A97" s="56"/>
      <c r="B97" s="56"/>
      <c r="C97" s="36"/>
      <c r="D97" s="21"/>
      <c r="E97" s="21"/>
      <c r="F97" s="21"/>
      <c r="G97" s="21"/>
      <c r="H97" s="72"/>
    </row>
    <row r="98" spans="1:8" x14ac:dyDescent="0.25">
      <c r="A98" s="56"/>
      <c r="B98" s="56"/>
      <c r="C98" s="36"/>
      <c r="D98" s="21"/>
      <c r="E98" s="21"/>
      <c r="F98" s="21"/>
      <c r="G98" s="21"/>
      <c r="H98" s="72"/>
    </row>
    <row r="99" spans="1:8" x14ac:dyDescent="0.25">
      <c r="A99" s="56"/>
      <c r="B99" s="56"/>
      <c r="C99" s="36"/>
      <c r="D99" s="21"/>
      <c r="E99" s="21"/>
      <c r="F99" s="21"/>
      <c r="G99" s="21"/>
      <c r="H99" s="72"/>
    </row>
    <row r="100" spans="1:8" x14ac:dyDescent="0.25">
      <c r="A100" s="56"/>
      <c r="B100" s="56"/>
      <c r="C100" s="36"/>
      <c r="D100" s="21"/>
      <c r="E100" s="21"/>
      <c r="F100" s="21"/>
      <c r="G100" s="21"/>
      <c r="H100" s="72"/>
    </row>
    <row r="101" spans="1:8" x14ac:dyDescent="0.25">
      <c r="A101" s="56"/>
      <c r="B101" s="56"/>
      <c r="C101" s="36"/>
      <c r="D101" s="21"/>
      <c r="E101" s="21"/>
      <c r="F101" s="21"/>
      <c r="G101" s="21"/>
      <c r="H101" s="72"/>
    </row>
    <row r="102" spans="1:8" x14ac:dyDescent="0.25">
      <c r="A102" s="56"/>
      <c r="B102" s="56"/>
      <c r="C102" s="36"/>
      <c r="D102" s="21"/>
      <c r="E102" s="21"/>
      <c r="F102" s="21"/>
      <c r="G102" s="21"/>
      <c r="H102" s="72"/>
    </row>
    <row r="103" spans="1:8" x14ac:dyDescent="0.25">
      <c r="A103" s="56"/>
      <c r="B103" s="56"/>
      <c r="C103" s="36"/>
      <c r="D103" s="21"/>
      <c r="E103" s="21"/>
      <c r="F103" s="21"/>
      <c r="G103" s="21"/>
      <c r="H103" s="72"/>
    </row>
    <row r="104" spans="1:8" x14ac:dyDescent="0.25">
      <c r="A104" s="56"/>
      <c r="B104" s="56"/>
      <c r="C104" s="36"/>
      <c r="D104" s="21"/>
      <c r="E104" s="21"/>
      <c r="F104" s="21"/>
      <c r="G104" s="21"/>
      <c r="H104" s="72"/>
    </row>
    <row r="105" spans="1:8" x14ac:dyDescent="0.25">
      <c r="A105" s="56"/>
      <c r="B105" s="56"/>
      <c r="C105" s="36"/>
      <c r="D105" s="21"/>
      <c r="E105" s="21"/>
      <c r="F105" s="21"/>
      <c r="G105" s="21"/>
      <c r="H105" s="72"/>
    </row>
    <row r="106" spans="1:8" x14ac:dyDescent="0.25">
      <c r="A106" s="56"/>
      <c r="B106" s="56"/>
      <c r="C106" s="36"/>
      <c r="D106" s="21"/>
      <c r="E106" s="21"/>
      <c r="F106" s="21"/>
      <c r="G106" s="21"/>
      <c r="H106" s="72"/>
    </row>
    <row r="107" spans="1:8" x14ac:dyDescent="0.25">
      <c r="A107" s="56"/>
      <c r="B107" s="56"/>
      <c r="C107" s="36"/>
      <c r="D107" s="21"/>
      <c r="E107" s="21"/>
      <c r="F107" s="21"/>
      <c r="G107" s="21"/>
      <c r="H107" s="72"/>
    </row>
    <row r="108" spans="1:8" x14ac:dyDescent="0.25">
      <c r="A108" s="56"/>
      <c r="B108" s="56"/>
      <c r="C108" s="36"/>
      <c r="D108" s="21"/>
      <c r="E108" s="21"/>
      <c r="F108" s="21"/>
      <c r="G108" s="21"/>
      <c r="H108" s="72"/>
    </row>
    <row r="109" spans="1:8" x14ac:dyDescent="0.25">
      <c r="A109" s="56"/>
      <c r="B109" s="56"/>
      <c r="C109" s="36"/>
      <c r="D109" s="21"/>
      <c r="E109" s="21"/>
      <c r="F109" s="21"/>
      <c r="G109" s="21"/>
      <c r="H109" s="72"/>
    </row>
    <row r="110" spans="1:8" x14ac:dyDescent="0.25">
      <c r="A110" s="56"/>
      <c r="B110" s="56"/>
      <c r="C110" s="36"/>
      <c r="D110" s="21"/>
      <c r="E110" s="21"/>
      <c r="F110" s="21"/>
      <c r="G110" s="21"/>
      <c r="H110" s="72"/>
    </row>
    <row r="111" spans="1:8" x14ac:dyDescent="0.25">
      <c r="A111" s="56"/>
      <c r="B111" s="56"/>
      <c r="C111" s="36"/>
      <c r="D111" s="21"/>
      <c r="E111" s="21"/>
      <c r="F111" s="21"/>
      <c r="G111" s="21"/>
      <c r="H111" s="72"/>
    </row>
    <row r="112" spans="1:8" x14ac:dyDescent="0.25">
      <c r="A112" s="56"/>
      <c r="B112" s="56"/>
      <c r="C112" s="36"/>
      <c r="D112" s="21"/>
      <c r="E112" s="21"/>
      <c r="F112" s="21"/>
      <c r="G112" s="21"/>
      <c r="H112" s="72"/>
    </row>
    <row r="113" spans="1:8" x14ac:dyDescent="0.25">
      <c r="A113" s="56"/>
      <c r="B113" s="56"/>
      <c r="C113" s="36"/>
      <c r="D113" s="21"/>
      <c r="E113" s="21"/>
      <c r="F113" s="21"/>
      <c r="G113" s="21"/>
      <c r="H113" s="72"/>
    </row>
    <row r="114" spans="1:8" x14ac:dyDescent="0.25">
      <c r="A114" s="56"/>
      <c r="B114" s="56"/>
      <c r="C114" s="36"/>
      <c r="D114" s="21"/>
      <c r="E114" s="21"/>
      <c r="F114" s="21"/>
      <c r="G114" s="21"/>
      <c r="H114" s="72"/>
    </row>
  </sheetData>
  <autoFilter ref="A4:H22" xr:uid="{00000000-0009-0000-0000-000002000000}">
    <filterColumn colId="2">
      <filters>
        <filter val="Senior Girls"/>
      </filters>
    </filterColumn>
    <sortState xmlns:xlrd2="http://schemas.microsoft.com/office/spreadsheetml/2017/richdata2" ref="A5:H77">
      <sortCondition ref="A4:A77"/>
    </sortState>
  </autoFilter>
  <mergeCells count="2">
    <mergeCell ref="A2:H2"/>
    <mergeCell ref="A3:E3"/>
  </mergeCells>
  <conditionalFormatting sqref="C5:C10 C13:C22">
    <cfRule type="cellIs" dxfId="57" priority="165" stopIfTrue="1" operator="equal">
      <formula>"Primary Girls"</formula>
    </cfRule>
    <cfRule type="cellIs" dxfId="56" priority="166" stopIfTrue="1" operator="equal">
      <formula>"Middle Girls"</formula>
    </cfRule>
    <cfRule type="cellIs" dxfId="55" priority="167" stopIfTrue="1" operator="equal">
      <formula>"Senior Girls"</formula>
    </cfRule>
    <cfRule type="cellIs" dxfId="54" priority="168" stopIfTrue="1" operator="equal">
      <formula>"Senior Boys"</formula>
    </cfRule>
    <cfRule type="cellIs" dxfId="53" priority="169" stopIfTrue="1" operator="equal">
      <formula>"Middle Boys"</formula>
    </cfRule>
    <cfRule type="cellIs" dxfId="52" priority="170" stopIfTrue="1" operator="equal">
      <formula>"Primary Boys"</formula>
    </cfRule>
  </conditionalFormatting>
  <conditionalFormatting sqref="C50">
    <cfRule type="cellIs" dxfId="51" priority="129" stopIfTrue="1" operator="equal">
      <formula>"Primary Girls"</formula>
    </cfRule>
    <cfRule type="cellIs" dxfId="50" priority="130" stopIfTrue="1" operator="equal">
      <formula>"Middle Girls"</formula>
    </cfRule>
    <cfRule type="cellIs" dxfId="49" priority="131" stopIfTrue="1" operator="equal">
      <formula>"Senior Girls"</formula>
    </cfRule>
    <cfRule type="cellIs" dxfId="48" priority="132" stopIfTrue="1" operator="equal">
      <formula>"Senior Boys"</formula>
    </cfRule>
    <cfRule type="cellIs" dxfId="47" priority="133" stopIfTrue="1" operator="equal">
      <formula>"Middle Boys"</formula>
    </cfRule>
    <cfRule type="cellIs" dxfId="46" priority="134" stopIfTrue="1" operator="equal">
      <formula>"Primary Boys"</formula>
    </cfRule>
  </conditionalFormatting>
  <conditionalFormatting sqref="C51:C114">
    <cfRule type="cellIs" dxfId="45" priority="123" stopIfTrue="1" operator="equal">
      <formula>"Primary Girls"</formula>
    </cfRule>
    <cfRule type="cellIs" dxfId="44" priority="124" stopIfTrue="1" operator="equal">
      <formula>"Middle Girls"</formula>
    </cfRule>
    <cfRule type="cellIs" dxfId="43" priority="125" stopIfTrue="1" operator="equal">
      <formula>"Senior Girls"</formula>
    </cfRule>
    <cfRule type="cellIs" dxfId="42" priority="126" stopIfTrue="1" operator="equal">
      <formula>"Senior Boys"</formula>
    </cfRule>
    <cfRule type="cellIs" dxfId="41" priority="127" stopIfTrue="1" operator="equal">
      <formula>"Middle Boys"</formula>
    </cfRule>
    <cfRule type="cellIs" dxfId="40" priority="128" stopIfTrue="1" operator="equal">
      <formula>"Primary Boys"</formula>
    </cfRule>
  </conditionalFormatting>
  <conditionalFormatting sqref="C23:C41">
    <cfRule type="cellIs" dxfId="39" priority="147" stopIfTrue="1" operator="equal">
      <formula>"Primary Girls"</formula>
    </cfRule>
    <cfRule type="cellIs" dxfId="38" priority="148" stopIfTrue="1" operator="equal">
      <formula>"Middle Girls"</formula>
    </cfRule>
    <cfRule type="cellIs" dxfId="37" priority="149" stopIfTrue="1" operator="equal">
      <formula>"Senior Girls"</formula>
    </cfRule>
    <cfRule type="cellIs" dxfId="36" priority="150" stopIfTrue="1" operator="equal">
      <formula>"Senior Boys"</formula>
    </cfRule>
    <cfRule type="cellIs" dxfId="35" priority="151" stopIfTrue="1" operator="equal">
      <formula>"Middle Boys"</formula>
    </cfRule>
    <cfRule type="cellIs" dxfId="34" priority="152" stopIfTrue="1" operator="equal">
      <formula>"Primary Boys"</formula>
    </cfRule>
  </conditionalFormatting>
  <conditionalFormatting sqref="C42:C44 C46:C49">
    <cfRule type="cellIs" dxfId="33" priority="141" stopIfTrue="1" operator="equal">
      <formula>"Primary Girls"</formula>
    </cfRule>
    <cfRule type="cellIs" dxfId="32" priority="142" stopIfTrue="1" operator="equal">
      <formula>"Middle Girls"</formula>
    </cfRule>
    <cfRule type="cellIs" dxfId="31" priority="143" stopIfTrue="1" operator="equal">
      <formula>"Senior Girls"</formula>
    </cfRule>
    <cfRule type="cellIs" dxfId="30" priority="144" stopIfTrue="1" operator="equal">
      <formula>"Senior Boys"</formula>
    </cfRule>
    <cfRule type="cellIs" dxfId="29" priority="145" stopIfTrue="1" operator="equal">
      <formula>"Middle Boys"</formula>
    </cfRule>
    <cfRule type="cellIs" dxfId="28" priority="146" stopIfTrue="1" operator="equal">
      <formula>"Primary Boys"</formula>
    </cfRule>
  </conditionalFormatting>
  <conditionalFormatting sqref="C45">
    <cfRule type="cellIs" dxfId="27" priority="135" stopIfTrue="1" operator="equal">
      <formula>"Primary Girls"</formula>
    </cfRule>
    <cfRule type="cellIs" dxfId="26" priority="136" stopIfTrue="1" operator="equal">
      <formula>"Middle Girls"</formula>
    </cfRule>
    <cfRule type="cellIs" dxfId="25" priority="137" stopIfTrue="1" operator="equal">
      <formula>"Senior Girls"</formula>
    </cfRule>
    <cfRule type="cellIs" dxfId="24" priority="138" stopIfTrue="1" operator="equal">
      <formula>"Senior Boys"</formula>
    </cfRule>
    <cfRule type="cellIs" dxfId="23" priority="139" stopIfTrue="1" operator="equal">
      <formula>"Middle Boys"</formula>
    </cfRule>
    <cfRule type="cellIs" dxfId="22" priority="140" stopIfTrue="1" operator="equal">
      <formula>"Primary Boys"</formula>
    </cfRule>
  </conditionalFormatting>
  <conditionalFormatting sqref="I5:I22">
    <cfRule type="cellIs" dxfId="21" priority="113" stopIfTrue="1" operator="equal">
      <formula>"Short"</formula>
    </cfRule>
    <cfRule type="cellIs" dxfId="20" priority="114" stopIfTrue="1" operator="equal">
      <formula>"Woodcock"</formula>
    </cfRule>
    <cfRule type="cellIs" dxfId="19" priority="115" stopIfTrue="1" operator="equal">
      <formula>"MacDermott"</formula>
    </cfRule>
    <cfRule type="cellIs" dxfId="18" priority="116" stopIfTrue="1" operator="equal">
      <formula>"Howard"</formula>
    </cfRule>
    <cfRule type="cellIs" dxfId="17" priority="117" stopIfTrue="1" operator="equal">
      <formula>"Hawkes"</formula>
    </cfRule>
    <cfRule type="cellIs" dxfId="16" priority="118" stopIfTrue="1" operator="equal">
      <formula>"School &amp; Allen"</formula>
    </cfRule>
    <cfRule type="cellIs" dxfId="15" priority="119" stopIfTrue="1" operator="equal">
      <formula>"Da Costa"</formula>
    </cfRule>
    <cfRule type="cellIs" dxfId="14" priority="120" stopIfTrue="1" operator="equal">
      <formula>"Farr"</formula>
    </cfRule>
    <cfRule type="cellIs" dxfId="13" priority="121" stopIfTrue="1" operator="equal">
      <formula>"Farrell"</formula>
    </cfRule>
    <cfRule type="cellIs" dxfId="12" priority="122" stopIfTrue="1" operator="equal">
      <formula>"Young"</formula>
    </cfRule>
  </conditionalFormatting>
  <conditionalFormatting sqref="C9">
    <cfRule type="cellIs" dxfId="11" priority="7" stopIfTrue="1" operator="equal">
      <formula>"Primary Girls"</formula>
    </cfRule>
    <cfRule type="cellIs" dxfId="10" priority="8" stopIfTrue="1" operator="equal">
      <formula>"Middle Girls"</formula>
    </cfRule>
    <cfRule type="cellIs" dxfId="9" priority="9" stopIfTrue="1" operator="equal">
      <formula>"Senior Girls"</formula>
    </cfRule>
    <cfRule type="cellIs" dxfId="8" priority="10" stopIfTrue="1" operator="equal">
      <formula>"Senior Boys"</formula>
    </cfRule>
    <cfRule type="cellIs" dxfId="7" priority="11" stopIfTrue="1" operator="equal">
      <formula>"Middle Boys"</formula>
    </cfRule>
    <cfRule type="cellIs" dxfId="6" priority="12" stopIfTrue="1" operator="equal">
      <formula>"Primary Boys"</formula>
    </cfRule>
  </conditionalFormatting>
  <conditionalFormatting sqref="C11:C12">
    <cfRule type="cellIs" dxfId="5" priority="1" stopIfTrue="1" operator="equal">
      <formula>"Primary Girls"</formula>
    </cfRule>
    <cfRule type="cellIs" dxfId="4" priority="2" stopIfTrue="1" operator="equal">
      <formula>"Middle Girls"</formula>
    </cfRule>
    <cfRule type="cellIs" dxfId="3" priority="3" stopIfTrue="1" operator="equal">
      <formula>"Senior Girls"</formula>
    </cfRule>
    <cfRule type="cellIs" dxfId="2" priority="4" stopIfTrue="1" operator="equal">
      <formula>"Senior Boys"</formula>
    </cfRule>
    <cfRule type="cellIs" dxfId="1" priority="5" stopIfTrue="1" operator="equal">
      <formula>"Middle Boys"</formula>
    </cfRule>
    <cfRule type="cellIs" dxfId="0" priority="6" stopIfTrue="1" operator="equal">
      <formula>"Primary Boys"</formula>
    </cfRule>
  </conditionalFormatting>
  <dataValidations count="3">
    <dataValidation type="list" allowBlank="1" showInputMessage="1" showErrorMessage="1" sqref="C9" xr:uid="{00000000-0002-0000-0200-000000000000}">
      <formula1>"Primary Boys, Primary Girls, Middle Boys, Middle Girls, Senior Boys, Senior Girls"</formula1>
    </dataValidation>
    <dataValidation type="list" allowBlank="1" showInputMessage="1" showErrorMessage="1" sqref="I5:I22" xr:uid="{00000000-0002-0000-0200-000001000000}">
      <formula1>"Da Costa, Farr, Farrell, Hawkes, Howard, MacDermott, School &amp; Allen, Short, Woodcock, Young"</formula1>
    </dataValidation>
    <dataValidation type="list" allowBlank="1" showInputMessage="1" showErrorMessage="1" sqref="C5:C114" xr:uid="{00000000-0002-0000-0200-000002000000}">
      <formula1>"Senior Boys, Senior Girls"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 Meet2</vt:lpstr>
      <vt:lpstr>2021 Pul Meet 4 </vt:lpstr>
      <vt:lpstr>Raw Data - Primary and Middle</vt:lpstr>
      <vt:lpstr>Raw Data - Senior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Leo Panzarino</cp:lastModifiedBy>
  <cp:lastPrinted>2020-05-20T03:06:21Z</cp:lastPrinted>
  <dcterms:created xsi:type="dcterms:W3CDTF">2020-05-18T04:06:02Z</dcterms:created>
  <dcterms:modified xsi:type="dcterms:W3CDTF">2021-05-27T03:59:20Z</dcterms:modified>
  <cp:category/>
</cp:coreProperties>
</file>